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JA-140" sheetId="1" r:id="rId1"/>
    <sheet name="JA-143" sheetId="2" r:id="rId2"/>
    <sheet name="JA-143 bis" sheetId="3" r:id="rId3"/>
    <sheet name="JA-147" sheetId="4" r:id="rId4"/>
    <sheet name="JA-147 bis" sheetId="5" r:id="rId5"/>
    <sheet name="JA-174" sheetId="6" r:id="rId6"/>
    <sheet name="JA-174 bis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atégorie">'[2]liste'!#REF!</definedName>
    <definedName name="clpo">#REF!</definedName>
    <definedName name="clpo_22">#REF!</definedName>
    <definedName name="compétition">'[2]liste'!#REF!</definedName>
    <definedName name="cv">'[4]Données'!$C$10</definedName>
    <definedName name="dat">'[4]Données'!$C$5</definedName>
    <definedName name="date">#REF!</definedName>
    <definedName name="date_22">#REF!</definedName>
    <definedName name="div">#REF!</definedName>
    <definedName name="div_22">#REF!</definedName>
    <definedName name="épreuve">'[5]Engagés'!$A$5</definedName>
    <definedName name="heu">'[4]Données'!$C$7</definedName>
    <definedName name="HEURE">#REF!</definedName>
    <definedName name="HEURE_22">#REF!</definedName>
    <definedName name="ja">#REF!</definedName>
    <definedName name="ja_22">#REF!</definedName>
    <definedName name="jb">#REF!</definedName>
    <definedName name="jb_22">#REF!</definedName>
    <definedName name="jc">#REF!</definedName>
    <definedName name="jc_22">#REF!</definedName>
    <definedName name="jd">#REF!</definedName>
    <definedName name="jd_22">#REF!</definedName>
    <definedName name="je">#REF!</definedName>
    <definedName name="je_22">#REF!</definedName>
    <definedName name="jf">#REF!</definedName>
    <definedName name="jf_22">#REF!</definedName>
    <definedName name="jr">#REF!</definedName>
    <definedName name="jr_22">#REF!</definedName>
    <definedName name="js">#REF!</definedName>
    <definedName name="js_22">#REF!</definedName>
    <definedName name="jt">#REF!</definedName>
    <definedName name="jt_22">#REF!</definedName>
    <definedName name="jx">#REF!</definedName>
    <definedName name="jx_22">#REF!</definedName>
    <definedName name="jy">#REF!</definedName>
    <definedName name="jy_22">#REF!</definedName>
    <definedName name="jz">#REF!</definedName>
    <definedName name="jz_22">#REF!</definedName>
    <definedName name="lieu">'[6]Engagés'!$A$7</definedName>
    <definedName name="lig">'[4]Données'!$C$1</definedName>
    <definedName name="niv">'[4]Données'!$C$6</definedName>
    <definedName name="orga1">'[2]liste'!#REF!</definedName>
    <definedName name="orga2">'[2]liste'!#REF!</definedName>
    <definedName name="pltab">#REF!</definedName>
    <definedName name="pltab_22">#REF!</definedName>
    <definedName name="poA">#REF!</definedName>
    <definedName name="poA_22">#REF!</definedName>
    <definedName name="poB">#REF!</definedName>
    <definedName name="poB_22">#REF!</definedName>
    <definedName name="poC">#REF!</definedName>
    <definedName name="poC_22">#REF!</definedName>
    <definedName name="poD">#REF!</definedName>
    <definedName name="poD_22">#REF!</definedName>
    <definedName name="poE">#REF!</definedName>
    <definedName name="poE_22">#REF!</definedName>
    <definedName name="poF">#REF!</definedName>
    <definedName name="poF_22">#REF!</definedName>
    <definedName name="poG">#REF!</definedName>
    <definedName name="poG_22">#REF!</definedName>
    <definedName name="poH">#REF!</definedName>
    <definedName name="poH_22">#REF!</definedName>
    <definedName name="ponum">#REF!</definedName>
    <definedName name="ponum_22">#REF!</definedName>
    <definedName name="pou">'[4]Données'!$C$4</definedName>
    <definedName name="saison">'[7]Engagés DXJ'!$R$1</definedName>
    <definedName name="Salles">'[4]Clubs'!$A$4:$Q$212</definedName>
    <definedName name="sex">'[4]Données'!$C$3</definedName>
    <definedName name="tableau">'[5]Engagés'!$A$6</definedName>
    <definedName name="TF">#REF!</definedName>
    <definedName name="TF_22">#REF!</definedName>
    <definedName name="TIR">#REF!</definedName>
    <definedName name="TIR_22">#REF!</definedName>
    <definedName name="tour">'[8]liste'!#REF!</definedName>
    <definedName name="_xlnm.Print_Area" localSheetId="0">'JA-140'!$B$1:$G$45</definedName>
    <definedName name="_xlnm.Print_Area" localSheetId="1">'JA-143'!$B$1:$G$64</definedName>
    <definedName name="_xlnm.Print_Area" localSheetId="2">'JA-143 bis'!$B$1:$G$59</definedName>
    <definedName name="_xlnm.Print_Area" localSheetId="3">'JA-147'!$B$2:$E$29</definedName>
    <definedName name="_xlnm.Print_Area" localSheetId="4">'JA-147 bis'!$B$2:$E$27</definedName>
    <definedName name="_xlnm.Print_Area" localSheetId="5">'JA-174'!$B$1:$AM$140</definedName>
    <definedName name="_xlnm.Print_Area" localSheetId="6">'JA-174 bis'!$B$1:$AM$94</definedName>
  </definedNames>
  <calcPr fullCalcOnLoad="1"/>
</workbook>
</file>

<file path=xl/sharedStrings.xml><?xml version="1.0" encoding="utf-8"?>
<sst xmlns="http://schemas.openxmlformats.org/spreadsheetml/2006/main" count="824" uniqueCount="96">
  <si>
    <t>RETOUR PAGE ACCUEIL</t>
  </si>
  <si>
    <t>FICHE DE COMPOSITION D'ÉQUIPES</t>
  </si>
  <si>
    <t>CHAMPIONNAT A 3 JOUEURS</t>
  </si>
  <si>
    <t>Rencontre du :</t>
  </si>
  <si>
    <t>Ordre des</t>
  </si>
  <si>
    <t>Club :</t>
  </si>
  <si>
    <t>Capitaine :</t>
  </si>
  <si>
    <t>parties</t>
  </si>
  <si>
    <t>couleur de maillot :</t>
  </si>
  <si>
    <t>A - X</t>
  </si>
  <si>
    <t xml:space="preserve">Noms des joueurs et composition de l'équipe </t>
  </si>
  <si>
    <t>B - Y</t>
  </si>
  <si>
    <t>C - Z</t>
  </si>
  <si>
    <t>Lettres</t>
  </si>
  <si>
    <t>NOM et Prénom</t>
  </si>
  <si>
    <t>Points</t>
  </si>
  <si>
    <t>B - X</t>
  </si>
  <si>
    <t>A</t>
  </si>
  <si>
    <t>Double</t>
  </si>
  <si>
    <t>B</t>
  </si>
  <si>
    <t>A - Z</t>
  </si>
  <si>
    <t>C</t>
  </si>
  <si>
    <t>C - Y</t>
  </si>
  <si>
    <t>B - Z</t>
  </si>
  <si>
    <t>Double (donner avant le double)</t>
  </si>
  <si>
    <t>C - X</t>
  </si>
  <si>
    <t>A - Y</t>
  </si>
  <si>
    <t>Fiche à compléter et à remettre au Juge-Arbitre désigné</t>
  </si>
  <si>
    <t>au moins 15 minutes avant le début de la rencontre.</t>
  </si>
  <si>
    <t>Signature du capitaine :</t>
  </si>
  <si>
    <t>X</t>
  </si>
  <si>
    <t>Y</t>
  </si>
  <si>
    <t>Z</t>
  </si>
  <si>
    <t>Fiche à compléter et à remettre au Juge-Arbitre désigné au moins 15 minutes avant le début de la rencontre.</t>
  </si>
  <si>
    <t>Double 1 (donner avant le double)</t>
  </si>
  <si>
    <t>D</t>
  </si>
  <si>
    <t>D - X</t>
  </si>
  <si>
    <t>C - W</t>
  </si>
  <si>
    <t>D - W</t>
  </si>
  <si>
    <t>Double 2</t>
  </si>
  <si>
    <t>Double 1</t>
  </si>
  <si>
    <t>D - Y</t>
  </si>
  <si>
    <t>B - W</t>
  </si>
  <si>
    <t>W</t>
  </si>
  <si>
    <t>D - Z</t>
  </si>
  <si>
    <t>Noms des joueurs et composition de l'équipe</t>
  </si>
  <si>
    <t>A - W</t>
  </si>
  <si>
    <t>CHAMPIONNAT A 4 JOUEURS - 18 parties</t>
  </si>
  <si>
    <t>CHAMPIONNAT A 4 JOUEURS - 14 parties</t>
  </si>
  <si>
    <t>PLAN D'ARBITRAGE</t>
  </si>
  <si>
    <t>POUR ÉQUIPES DE 4 JOUEURS</t>
  </si>
  <si>
    <t>18 PARTIES</t>
  </si>
  <si>
    <t>PARTIES</t>
  </si>
  <si>
    <t xml:space="preserve">ARBITRAGE </t>
  </si>
  <si>
    <t xml:space="preserve"> ARBITRAGE NON PARTAGE</t>
  </si>
  <si>
    <t xml:space="preserve"> </t>
  </si>
  <si>
    <t>PARTAGE</t>
  </si>
  <si>
    <t>A RECOIT</t>
  </si>
  <si>
    <t>X RECOIT</t>
  </si>
  <si>
    <t xml:space="preserve">D - Z </t>
  </si>
  <si>
    <t xml:space="preserve">D - W </t>
  </si>
  <si>
    <t>14 PARTIES</t>
  </si>
  <si>
    <t>CHAMPIONNAT DE FRANCE PAR ÉQUIPES</t>
  </si>
  <si>
    <t>Division et poule:</t>
  </si>
  <si>
    <t>Date :</t>
  </si>
  <si>
    <t>Rencontre :</t>
  </si>
  <si>
    <t>1ère partie</t>
  </si>
  <si>
    <t>Table N°</t>
  </si>
  <si>
    <t>2ème partie</t>
  </si>
  <si>
    <t xml:space="preserve">13ème partie </t>
  </si>
  <si>
    <t>14ème partie</t>
  </si>
  <si>
    <t>Arbitre :</t>
  </si>
  <si>
    <t>Premier Service : GAUCHE - DROITE</t>
  </si>
  <si>
    <t>MANCHES</t>
  </si>
  <si>
    <t>PARTIE</t>
  </si>
  <si>
    <t>contre</t>
  </si>
  <si>
    <t xml:space="preserve">Cartons </t>
  </si>
  <si>
    <t>J</t>
  </si>
  <si>
    <t>J+R 1</t>
  </si>
  <si>
    <t>J+R 2</t>
  </si>
  <si>
    <t>Signature de l'Arbitre</t>
  </si>
  <si>
    <t>Sitôt la partie terminée ; rapporter cette fiche à la table du Juge-Arbitre.</t>
  </si>
  <si>
    <t>3ème partie</t>
  </si>
  <si>
    <t>4ème partie</t>
  </si>
  <si>
    <t>15ème partie</t>
  </si>
  <si>
    <t>16ème partie</t>
  </si>
  <si>
    <t>5ème partie</t>
  </si>
  <si>
    <t>6ème partie</t>
  </si>
  <si>
    <t>17ème partie</t>
  </si>
  <si>
    <t>18ème partie</t>
  </si>
  <si>
    <t>7ème partie</t>
  </si>
  <si>
    <t xml:space="preserve">8ème partie </t>
  </si>
  <si>
    <t>9ème partie - double 1</t>
  </si>
  <si>
    <t>10ème partie - double 2</t>
  </si>
  <si>
    <t>11ème partie</t>
  </si>
  <si>
    <t>12ème partie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</si>
</sst>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</numFmts>
  <fonts count="61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0"/>
      <name val="MS Sans Serif"/>
      <family val="2"/>
    </font>
    <font>
      <b/>
      <sz val="18"/>
      <name val="Umbrella"/>
      <family val="2"/>
    </font>
    <font>
      <sz val="14"/>
      <name val="MS Sans Serif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4" fillId="30" borderId="3" applyNumberFormat="0" applyFont="0" applyAlignment="0" applyProtection="0"/>
    <xf numFmtId="9" fontId="44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25">
    <xf numFmtId="0" fontId="0" fillId="0" borderId="0" xfId="0" applyAlignment="1">
      <alignment/>
    </xf>
    <xf numFmtId="0" fontId="5" fillId="33" borderId="10" xfId="56" applyFont="1" applyFill="1" applyBorder="1" applyAlignment="1">
      <alignment horizontal="centerContinuous"/>
      <protection/>
    </xf>
    <xf numFmtId="0" fontId="6" fillId="33" borderId="10" xfId="56" applyFont="1" applyFill="1" applyBorder="1" applyAlignment="1">
      <alignment horizontal="centerContinuous"/>
      <protection/>
    </xf>
    <xf numFmtId="0" fontId="6" fillId="33" borderId="11" xfId="56" applyFont="1" applyFill="1" applyBorder="1" applyAlignment="1">
      <alignment horizontal="centerContinuous"/>
      <protection/>
    </xf>
    <xf numFmtId="0" fontId="4" fillId="0" borderId="0" xfId="56">
      <alignment/>
      <protection/>
    </xf>
    <xf numFmtId="0" fontId="5" fillId="33" borderId="12" xfId="56" applyFont="1" applyFill="1" applyBorder="1" applyAlignment="1">
      <alignment horizontal="centerContinuous"/>
      <protection/>
    </xf>
    <xf numFmtId="0" fontId="6" fillId="33" borderId="12" xfId="56" applyFont="1" applyFill="1" applyBorder="1" applyAlignment="1">
      <alignment horizontal="centerContinuous"/>
      <protection/>
    </xf>
    <xf numFmtId="0" fontId="6" fillId="33" borderId="13" xfId="56" applyFont="1" applyFill="1" applyBorder="1" applyAlignment="1">
      <alignment horizontal="centerContinuous"/>
      <protection/>
    </xf>
    <xf numFmtId="0" fontId="7" fillId="0" borderId="0" xfId="56" applyFont="1">
      <alignment/>
      <protection/>
    </xf>
    <xf numFmtId="0" fontId="8" fillId="0" borderId="0" xfId="56" applyFont="1">
      <alignment/>
      <protection/>
    </xf>
    <xf numFmtId="0" fontId="8" fillId="0" borderId="14" xfId="56" applyFont="1" applyBorder="1" applyAlignment="1">
      <alignment horizontal="center"/>
      <protection/>
    </xf>
    <xf numFmtId="0" fontId="8" fillId="0" borderId="15" xfId="56" applyFont="1" applyBorder="1" applyAlignment="1" quotePrefix="1">
      <alignment horizontal="left"/>
      <protection/>
    </xf>
    <xf numFmtId="0" fontId="8" fillId="0" borderId="16" xfId="56" applyFont="1" applyBorder="1">
      <alignment/>
      <protection/>
    </xf>
    <xf numFmtId="0" fontId="8" fillId="0" borderId="17" xfId="56" applyFont="1" applyBorder="1">
      <alignment/>
      <protection/>
    </xf>
    <xf numFmtId="0" fontId="9" fillId="0" borderId="18" xfId="58" applyFont="1" applyBorder="1">
      <alignment/>
      <protection/>
    </xf>
    <xf numFmtId="0" fontId="7" fillId="0" borderId="19" xfId="58" applyFont="1" applyBorder="1">
      <alignment/>
      <protection/>
    </xf>
    <xf numFmtId="0" fontId="8" fillId="0" borderId="20" xfId="56" applyFont="1" applyBorder="1" applyAlignment="1">
      <alignment horizontal="center"/>
      <protection/>
    </xf>
    <xf numFmtId="0" fontId="8" fillId="0" borderId="21" xfId="56" applyFont="1" applyBorder="1">
      <alignment/>
      <protection/>
    </xf>
    <xf numFmtId="0" fontId="8" fillId="0" borderId="22" xfId="56" applyFont="1" applyBorder="1">
      <alignment/>
      <protection/>
    </xf>
    <xf numFmtId="0" fontId="8" fillId="0" borderId="23" xfId="56" applyFont="1" applyBorder="1">
      <alignment/>
      <protection/>
    </xf>
    <xf numFmtId="0" fontId="9" fillId="0" borderId="21" xfId="58" applyFont="1" applyBorder="1">
      <alignment/>
      <protection/>
    </xf>
    <xf numFmtId="0" fontId="7" fillId="0" borderId="23" xfId="58" applyFont="1" applyBorder="1">
      <alignment/>
      <protection/>
    </xf>
    <xf numFmtId="0" fontId="8" fillId="0" borderId="14" xfId="56" applyFont="1" applyBorder="1" applyAlignment="1" quotePrefix="1">
      <alignment horizontal="center"/>
      <protection/>
    </xf>
    <xf numFmtId="0" fontId="10" fillId="0" borderId="15" xfId="56" applyFont="1" applyBorder="1" applyAlignment="1">
      <alignment horizontal="centerContinuous"/>
      <protection/>
    </xf>
    <xf numFmtId="0" fontId="10" fillId="0" borderId="16" xfId="56" applyFont="1" applyBorder="1" applyAlignment="1">
      <alignment horizontal="centerContinuous"/>
      <protection/>
    </xf>
    <xf numFmtId="0" fontId="10" fillId="0" borderId="17" xfId="56" applyFont="1" applyBorder="1" applyAlignment="1">
      <alignment horizontal="centerContinuous"/>
      <protection/>
    </xf>
    <xf numFmtId="0" fontId="8" fillId="0" borderId="24" xfId="56" applyFont="1" applyBorder="1" applyAlignment="1">
      <alignment horizontal="center"/>
      <protection/>
    </xf>
    <xf numFmtId="0" fontId="8" fillId="0" borderId="18" xfId="56" applyFont="1" applyBorder="1" applyAlignment="1">
      <alignment horizontal="centerContinuous"/>
      <protection/>
    </xf>
    <xf numFmtId="0" fontId="8" fillId="0" borderId="19" xfId="56" applyFont="1" applyBorder="1" applyAlignment="1">
      <alignment horizontal="centerContinuous"/>
      <protection/>
    </xf>
    <xf numFmtId="0" fontId="8" fillId="0" borderId="15" xfId="56" applyFont="1" applyBorder="1">
      <alignment/>
      <protection/>
    </xf>
    <xf numFmtId="0" fontId="8" fillId="0" borderId="14" xfId="56" applyFont="1" applyBorder="1">
      <alignment/>
      <protection/>
    </xf>
    <xf numFmtId="0" fontId="8" fillId="0" borderId="24" xfId="56" applyFont="1" applyBorder="1" applyAlignment="1" quotePrefix="1">
      <alignment horizontal="center"/>
      <protection/>
    </xf>
    <xf numFmtId="0" fontId="8" fillId="0" borderId="20" xfId="56" applyFont="1" applyBorder="1">
      <alignment/>
      <protection/>
    </xf>
    <xf numFmtId="0" fontId="11" fillId="0" borderId="0" xfId="59" applyFont="1" applyProtection="1">
      <alignment/>
      <protection hidden="1"/>
    </xf>
    <xf numFmtId="0" fontId="8" fillId="0" borderId="0" xfId="56" applyFont="1" applyBorder="1">
      <alignment/>
      <protection/>
    </xf>
    <xf numFmtId="0" fontId="8" fillId="0" borderId="25" xfId="56" applyFont="1" applyBorder="1">
      <alignment/>
      <protection/>
    </xf>
    <xf numFmtId="0" fontId="8" fillId="0" borderId="0" xfId="56" applyFont="1" applyAlignment="1">
      <alignment horizontal="centerContinuous"/>
      <protection/>
    </xf>
    <xf numFmtId="0" fontId="0" fillId="0" borderId="0" xfId="59" applyFont="1" applyProtection="1">
      <alignment/>
      <protection hidden="1"/>
    </xf>
    <xf numFmtId="0" fontId="5" fillId="33" borderId="26" xfId="56" applyFont="1" applyFill="1" applyBorder="1" applyAlignment="1">
      <alignment horizontal="centerContinuous"/>
      <protection/>
    </xf>
    <xf numFmtId="0" fontId="5" fillId="33" borderId="11" xfId="56" applyFont="1" applyFill="1" applyBorder="1" applyAlignment="1">
      <alignment horizontal="centerContinuous"/>
      <protection/>
    </xf>
    <xf numFmtId="0" fontId="0" fillId="0" borderId="0" xfId="59" applyFont="1" applyAlignment="1" applyProtection="1">
      <alignment vertical="center"/>
      <protection hidden="1"/>
    </xf>
    <xf numFmtId="0" fontId="5" fillId="33" borderId="27" xfId="56" applyFont="1" applyFill="1" applyBorder="1" applyAlignment="1">
      <alignment horizontal="centerContinuous"/>
      <protection/>
    </xf>
    <xf numFmtId="0" fontId="5" fillId="33" borderId="13" xfId="56" applyFont="1" applyFill="1" applyBorder="1" applyAlignment="1">
      <alignment horizontal="centerContinuous"/>
      <protection/>
    </xf>
    <xf numFmtId="0" fontId="8" fillId="0" borderId="28" xfId="56" applyFont="1" applyBorder="1">
      <alignment/>
      <protection/>
    </xf>
    <xf numFmtId="0" fontId="7" fillId="0" borderId="29" xfId="57" applyFont="1" applyFill="1" applyBorder="1" applyAlignment="1" applyProtection="1">
      <alignment horizontal="left" indent="2"/>
      <protection locked="0"/>
    </xf>
    <xf numFmtId="0" fontId="7" fillId="0" borderId="30" xfId="57" applyFont="1" applyFill="1" applyBorder="1" applyAlignment="1" applyProtection="1">
      <alignment horizontal="left" indent="2"/>
      <protection locked="0"/>
    </xf>
    <xf numFmtId="0" fontId="8" fillId="0" borderId="21" xfId="56" applyFont="1" applyBorder="1" applyAlignment="1">
      <alignment horizontal="center"/>
      <protection/>
    </xf>
    <xf numFmtId="0" fontId="7" fillId="0" borderId="31" xfId="57" applyFont="1" applyFill="1" applyBorder="1" applyAlignment="1">
      <alignment horizontal="left" indent="2"/>
      <protection/>
    </xf>
    <xf numFmtId="0" fontId="7" fillId="0" borderId="32" xfId="57" applyFont="1" applyFill="1" applyBorder="1" applyAlignment="1">
      <alignment horizontal="left" indent="2"/>
      <protection/>
    </xf>
    <xf numFmtId="0" fontId="4" fillId="0" borderId="0" xfId="57">
      <alignment/>
      <protection/>
    </xf>
    <xf numFmtId="0" fontId="7" fillId="0" borderId="0" xfId="57" applyFont="1" applyAlignment="1">
      <alignment horizontal="centerContinuous"/>
      <protection/>
    </xf>
    <xf numFmtId="0" fontId="7" fillId="0" borderId="0" xfId="57" applyFont="1" applyAlignment="1" quotePrefix="1">
      <alignment horizontal="left"/>
      <protection/>
    </xf>
    <xf numFmtId="0" fontId="4" fillId="0" borderId="23" xfId="57" applyBorder="1">
      <alignment/>
      <protection/>
    </xf>
    <xf numFmtId="0" fontId="4" fillId="0" borderId="22" xfId="57" applyBorder="1">
      <alignment/>
      <protection/>
    </xf>
    <xf numFmtId="0" fontId="4" fillId="0" borderId="21" xfId="57" applyBorder="1">
      <alignment/>
      <protection/>
    </xf>
    <xf numFmtId="0" fontId="4" fillId="0" borderId="20" xfId="57" applyBorder="1">
      <alignment/>
      <protection/>
    </xf>
    <xf numFmtId="0" fontId="7" fillId="0" borderId="25" xfId="57" applyFont="1" applyBorder="1" applyAlignment="1">
      <alignment horizontal="centerContinuous"/>
      <protection/>
    </xf>
    <xf numFmtId="0" fontId="7" fillId="0" borderId="0" xfId="57" applyFont="1" applyBorder="1" applyAlignment="1">
      <alignment horizontal="centerContinuous"/>
      <protection/>
    </xf>
    <xf numFmtId="0" fontId="4" fillId="0" borderId="33" xfId="57" applyBorder="1">
      <alignment/>
      <protection/>
    </xf>
    <xf numFmtId="0" fontId="4" fillId="0" borderId="24" xfId="57" applyBorder="1">
      <alignment/>
      <protection/>
    </xf>
    <xf numFmtId="0" fontId="7" fillId="0" borderId="25" xfId="57" applyFont="1" applyBorder="1">
      <alignment/>
      <protection/>
    </xf>
    <xf numFmtId="0" fontId="7" fillId="0" borderId="0" xfId="57" applyFont="1" applyBorder="1">
      <alignment/>
      <protection/>
    </xf>
    <xf numFmtId="0" fontId="7" fillId="0" borderId="33" xfId="57" applyFont="1" applyBorder="1">
      <alignment/>
      <protection/>
    </xf>
    <xf numFmtId="0" fontId="4" fillId="0" borderId="17" xfId="57" applyBorder="1">
      <alignment/>
      <protection/>
    </xf>
    <xf numFmtId="0" fontId="4" fillId="0" borderId="16" xfId="57" applyBorder="1">
      <alignment/>
      <protection/>
    </xf>
    <xf numFmtId="0" fontId="4" fillId="0" borderId="15" xfId="57" applyBorder="1">
      <alignment/>
      <protection/>
    </xf>
    <xf numFmtId="0" fontId="4" fillId="0" borderId="14" xfId="57" applyBorder="1">
      <alignment/>
      <protection/>
    </xf>
    <xf numFmtId="0" fontId="14" fillId="0" borderId="0" xfId="57" applyFont="1">
      <alignment/>
      <protection/>
    </xf>
    <xf numFmtId="0" fontId="7" fillId="0" borderId="20" xfId="57" applyFont="1" applyBorder="1" applyAlignment="1">
      <alignment horizontal="center"/>
      <protection/>
    </xf>
    <xf numFmtId="0" fontId="4" fillId="0" borderId="25" xfId="57" applyBorder="1">
      <alignment/>
      <protection/>
    </xf>
    <xf numFmtId="0" fontId="7" fillId="0" borderId="24" xfId="57" applyFont="1" applyBorder="1" applyAlignment="1">
      <alignment horizontal="center"/>
      <protection/>
    </xf>
    <xf numFmtId="0" fontId="8" fillId="0" borderId="19" xfId="57" applyFont="1" applyBorder="1" applyAlignment="1">
      <alignment horizontal="centerContinuous"/>
      <protection/>
    </xf>
    <xf numFmtId="0" fontId="8" fillId="0" borderId="18" xfId="57" applyFont="1" applyBorder="1" applyAlignment="1">
      <alignment horizontal="centerContinuous"/>
      <protection/>
    </xf>
    <xf numFmtId="0" fontId="10" fillId="0" borderId="19" xfId="57" applyFont="1" applyBorder="1" applyAlignment="1">
      <alignment horizontal="centerContinuous"/>
      <protection/>
    </xf>
    <xf numFmtId="0" fontId="10" fillId="0" borderId="34" xfId="57" applyFont="1" applyBorder="1" applyAlignment="1">
      <alignment horizontal="centerContinuous"/>
      <protection/>
    </xf>
    <xf numFmtId="0" fontId="10" fillId="0" borderId="18" xfId="57" applyFont="1" applyBorder="1" applyAlignment="1">
      <alignment horizontal="centerContinuous"/>
      <protection/>
    </xf>
    <xf numFmtId="0" fontId="7" fillId="0" borderId="14" xfId="57" applyFont="1" applyBorder="1" applyAlignment="1">
      <alignment horizontal="center"/>
      <protection/>
    </xf>
    <xf numFmtId="0" fontId="8" fillId="0" borderId="23" xfId="57" applyFont="1" applyBorder="1">
      <alignment/>
      <protection/>
    </xf>
    <xf numFmtId="0" fontId="8" fillId="0" borderId="22" xfId="57" applyFont="1" applyBorder="1">
      <alignment/>
      <protection/>
    </xf>
    <xf numFmtId="0" fontId="8" fillId="0" borderId="21" xfId="57" applyFont="1" applyBorder="1">
      <alignment/>
      <protection/>
    </xf>
    <xf numFmtId="0" fontId="8" fillId="0" borderId="20" xfId="57" applyFont="1" applyBorder="1" applyAlignment="1">
      <alignment horizontal="center"/>
      <protection/>
    </xf>
    <xf numFmtId="0" fontId="8" fillId="0" borderId="17" xfId="57" applyFont="1" applyBorder="1">
      <alignment/>
      <protection/>
    </xf>
    <xf numFmtId="0" fontId="8" fillId="0" borderId="16" xfId="57" applyFont="1" applyBorder="1">
      <alignment/>
      <protection/>
    </xf>
    <xf numFmtId="0" fontId="8" fillId="0" borderId="15" xfId="57" applyFont="1" applyBorder="1" applyAlignment="1" quotePrefix="1">
      <alignment horizontal="left"/>
      <protection/>
    </xf>
    <xf numFmtId="0" fontId="8" fillId="0" borderId="14" xfId="57" applyFont="1" applyBorder="1" applyAlignment="1">
      <alignment horizontal="center"/>
      <protection/>
    </xf>
    <xf numFmtId="0" fontId="8" fillId="0" borderId="0" xfId="57" applyFont="1">
      <alignment/>
      <protection/>
    </xf>
    <xf numFmtId="0" fontId="6" fillId="33" borderId="13" xfId="57" applyFont="1" applyFill="1" applyBorder="1" applyAlignment="1">
      <alignment horizontal="centerContinuous"/>
      <protection/>
    </xf>
    <xf numFmtId="0" fontId="6" fillId="33" borderId="12" xfId="57" applyFont="1" applyFill="1" applyBorder="1" applyAlignment="1">
      <alignment horizontal="centerContinuous"/>
      <protection/>
    </xf>
    <xf numFmtId="0" fontId="5" fillId="33" borderId="27" xfId="57" applyFont="1" applyFill="1" applyBorder="1" applyAlignment="1">
      <alignment horizontal="centerContinuous"/>
      <protection/>
    </xf>
    <xf numFmtId="0" fontId="6" fillId="33" borderId="11" xfId="57" applyFont="1" applyFill="1" applyBorder="1" applyAlignment="1">
      <alignment horizontal="centerContinuous"/>
      <protection/>
    </xf>
    <xf numFmtId="0" fontId="6" fillId="33" borderId="10" xfId="57" applyFont="1" applyFill="1" applyBorder="1" applyAlignment="1">
      <alignment horizontal="centerContinuous"/>
      <protection/>
    </xf>
    <xf numFmtId="0" fontId="5" fillId="33" borderId="26" xfId="57" applyFont="1" applyFill="1" applyBorder="1" applyAlignment="1">
      <alignment horizontal="centerContinuous"/>
      <protection/>
    </xf>
    <xf numFmtId="0" fontId="4" fillId="0" borderId="35" xfId="57" applyBorder="1">
      <alignment/>
      <protection/>
    </xf>
    <xf numFmtId="0" fontId="7" fillId="0" borderId="0" xfId="57" applyFont="1">
      <alignment/>
      <protection/>
    </xf>
    <xf numFmtId="0" fontId="8" fillId="0" borderId="17" xfId="57" applyFont="1" applyBorder="1" applyAlignment="1">
      <alignment horizontal="center"/>
      <protection/>
    </xf>
    <xf numFmtId="0" fontId="9" fillId="0" borderId="19" xfId="58" applyFont="1" applyBorder="1">
      <alignment/>
      <protection/>
    </xf>
    <xf numFmtId="0" fontId="8" fillId="0" borderId="23" xfId="57" applyFont="1" applyBorder="1" applyAlignment="1">
      <alignment horizontal="center"/>
      <protection/>
    </xf>
    <xf numFmtId="0" fontId="9" fillId="0" borderId="23" xfId="58" applyFont="1" applyBorder="1">
      <alignment/>
      <protection/>
    </xf>
    <xf numFmtId="0" fontId="16" fillId="0" borderId="33" xfId="57" applyFont="1" applyBorder="1" applyAlignment="1">
      <alignment horizontal="left" indent="1"/>
      <protection/>
    </xf>
    <xf numFmtId="0" fontId="16" fillId="0" borderId="24" xfId="57" applyFont="1" applyBorder="1" applyAlignment="1">
      <alignment horizontal="center"/>
      <protection/>
    </xf>
    <xf numFmtId="0" fontId="16" fillId="0" borderId="15" xfId="57" applyFont="1" applyBorder="1" applyAlignment="1">
      <alignment horizontal="left" indent="1"/>
      <protection/>
    </xf>
    <xf numFmtId="0" fontId="16" fillId="0" borderId="14" xfId="57" applyFont="1" applyBorder="1" applyAlignment="1">
      <alignment horizontal="center"/>
      <protection/>
    </xf>
    <xf numFmtId="0" fontId="4" fillId="0" borderId="0" xfId="55">
      <alignment/>
      <protection/>
    </xf>
    <xf numFmtId="0" fontId="17" fillId="0" borderId="26" xfId="55" applyFont="1" applyFill="1" applyBorder="1" applyAlignment="1">
      <alignment horizontal="centerContinuous"/>
      <protection/>
    </xf>
    <xf numFmtId="0" fontId="17" fillId="0" borderId="10" xfId="55" applyFont="1" applyFill="1" applyBorder="1" applyAlignment="1">
      <alignment horizontal="centerContinuous"/>
      <protection/>
    </xf>
    <xf numFmtId="0" fontId="17" fillId="0" borderId="11" xfId="55" applyFont="1" applyFill="1" applyBorder="1" applyAlignment="1">
      <alignment horizontal="centerContinuous"/>
      <protection/>
    </xf>
    <xf numFmtId="0" fontId="4" fillId="0" borderId="0" xfId="55" applyFill="1">
      <alignment/>
      <protection/>
    </xf>
    <xf numFmtId="0" fontId="17" fillId="0" borderId="36" xfId="55" applyFont="1" applyFill="1" applyBorder="1" applyAlignment="1">
      <alignment horizontal="centerContinuous"/>
      <protection/>
    </xf>
    <xf numFmtId="0" fontId="17" fillId="0" borderId="0" xfId="55" applyFont="1" applyFill="1" applyBorder="1" applyAlignment="1">
      <alignment horizontal="centerContinuous"/>
      <protection/>
    </xf>
    <xf numFmtId="0" fontId="17" fillId="0" borderId="37" xfId="55" applyFont="1" applyFill="1" applyBorder="1" applyAlignment="1">
      <alignment horizontal="centerContinuous"/>
      <protection/>
    </xf>
    <xf numFmtId="0" fontId="17" fillId="0" borderId="27" xfId="55" applyFont="1" applyFill="1" applyBorder="1" applyAlignment="1">
      <alignment horizontal="centerContinuous"/>
      <protection/>
    </xf>
    <xf numFmtId="0" fontId="17" fillId="0" borderId="12" xfId="55" applyFont="1" applyFill="1" applyBorder="1" applyAlignment="1">
      <alignment horizontal="centerContinuous"/>
      <protection/>
    </xf>
    <xf numFmtId="0" fontId="17" fillId="0" borderId="13" xfId="55" applyFont="1" applyFill="1" applyBorder="1" applyAlignment="1">
      <alignment horizontal="centerContinuous"/>
      <protection/>
    </xf>
    <xf numFmtId="0" fontId="8" fillId="0" borderId="0" xfId="55" applyFont="1">
      <alignment/>
      <protection/>
    </xf>
    <xf numFmtId="0" fontId="8" fillId="0" borderId="38" xfId="55" applyFont="1" applyBorder="1" applyAlignment="1">
      <alignment horizontal="center"/>
      <protection/>
    </xf>
    <xf numFmtId="0" fontId="18" fillId="0" borderId="14" xfId="55" applyFont="1" applyBorder="1" applyAlignment="1">
      <alignment horizontal="center"/>
      <protection/>
    </xf>
    <xf numFmtId="0" fontId="18" fillId="0" borderId="39" xfId="55" applyFont="1" applyBorder="1" applyAlignment="1">
      <alignment horizontal="left"/>
      <protection/>
    </xf>
    <xf numFmtId="0" fontId="18" fillId="0" borderId="40" xfId="55" applyFont="1" applyBorder="1" applyAlignment="1">
      <alignment horizontal="left"/>
      <protection/>
    </xf>
    <xf numFmtId="0" fontId="18" fillId="0" borderId="0" xfId="55" applyFont="1" applyBorder="1">
      <alignment/>
      <protection/>
    </xf>
    <xf numFmtId="0" fontId="18" fillId="0" borderId="0" xfId="55" applyFont="1">
      <alignment/>
      <protection/>
    </xf>
    <xf numFmtId="0" fontId="8" fillId="0" borderId="41" xfId="55" applyFont="1" applyBorder="1">
      <alignment/>
      <protection/>
    </xf>
    <xf numFmtId="0" fontId="18" fillId="0" borderId="20" xfId="55" applyFont="1" applyBorder="1" applyAlignment="1">
      <alignment horizontal="center"/>
      <protection/>
    </xf>
    <xf numFmtId="0" fontId="18" fillId="0" borderId="42" xfId="55" applyFont="1" applyBorder="1" applyAlignment="1">
      <alignment horizontal="center"/>
      <protection/>
    </xf>
    <xf numFmtId="0" fontId="18" fillId="0" borderId="43" xfId="55" applyFont="1" applyBorder="1" applyAlignment="1">
      <alignment horizontal="center"/>
      <protection/>
    </xf>
    <xf numFmtId="0" fontId="8" fillId="0" borderId="44" xfId="55" applyFont="1" applyBorder="1" applyAlignment="1">
      <alignment horizontal="center"/>
      <protection/>
    </xf>
    <xf numFmtId="0" fontId="18" fillId="0" borderId="45" xfId="55" applyFont="1" applyBorder="1" applyAlignment="1">
      <alignment horizontal="center"/>
      <protection/>
    </xf>
    <xf numFmtId="0" fontId="18" fillId="0" borderId="46" xfId="55" applyFont="1" applyBorder="1" applyAlignment="1">
      <alignment horizontal="center"/>
      <protection/>
    </xf>
    <xf numFmtId="0" fontId="18" fillId="0" borderId="47" xfId="55" applyFont="1" applyBorder="1" applyAlignment="1">
      <alignment horizontal="center"/>
      <protection/>
    </xf>
    <xf numFmtId="0" fontId="8" fillId="0" borderId="45" xfId="55" applyFont="1" applyBorder="1" applyAlignment="1">
      <alignment horizontal="center"/>
      <protection/>
    </xf>
    <xf numFmtId="0" fontId="8" fillId="0" borderId="46" xfId="55" applyFont="1" applyBorder="1" applyAlignment="1">
      <alignment horizontal="center"/>
      <protection/>
    </xf>
    <xf numFmtId="0" fontId="8" fillId="0" borderId="48" xfId="55" applyFont="1" applyBorder="1" applyAlignment="1">
      <alignment horizontal="center"/>
      <protection/>
    </xf>
    <xf numFmtId="0" fontId="8" fillId="0" borderId="49" xfId="55" applyFont="1" applyBorder="1" applyAlignment="1">
      <alignment horizontal="center"/>
      <protection/>
    </xf>
    <xf numFmtId="0" fontId="8" fillId="0" borderId="42" xfId="55" applyFont="1" applyBorder="1" applyAlignment="1">
      <alignment horizontal="center"/>
      <protection/>
    </xf>
    <xf numFmtId="0" fontId="18" fillId="0" borderId="50" xfId="55" applyFont="1" applyBorder="1" applyAlignment="1">
      <alignment horizontal="center"/>
      <protection/>
    </xf>
    <xf numFmtId="0" fontId="8" fillId="0" borderId="47" xfId="55" applyFont="1" applyBorder="1" applyAlignment="1">
      <alignment horizontal="center"/>
      <protection/>
    </xf>
    <xf numFmtId="0" fontId="8" fillId="0" borderId="50" xfId="55" applyFont="1" applyBorder="1" applyAlignment="1">
      <alignment horizontal="center"/>
      <protection/>
    </xf>
    <xf numFmtId="0" fontId="19" fillId="0" borderId="51" xfId="59" applyFont="1" applyBorder="1" applyAlignment="1" applyProtection="1">
      <alignment horizontal="centerContinuous" vertical="center"/>
      <protection hidden="1"/>
    </xf>
    <xf numFmtId="0" fontId="20" fillId="0" borderId="52" xfId="59" applyFont="1" applyBorder="1" applyAlignment="1" applyProtection="1">
      <alignment horizontal="centerContinuous" vertical="center"/>
      <protection hidden="1"/>
    </xf>
    <xf numFmtId="0" fontId="0" fillId="0" borderId="52" xfId="59" applyFont="1" applyBorder="1" applyAlignment="1" applyProtection="1">
      <alignment horizontal="centerContinuous" vertical="center"/>
      <protection hidden="1"/>
    </xf>
    <xf numFmtId="0" fontId="0" fillId="0" borderId="53" xfId="59" applyFont="1" applyBorder="1" applyAlignment="1" applyProtection="1">
      <alignment horizontal="centerContinuous" vertical="center"/>
      <protection hidden="1"/>
    </xf>
    <xf numFmtId="0" fontId="0" fillId="0" borderId="54" xfId="59" applyFont="1" applyBorder="1" applyAlignment="1" applyProtection="1">
      <alignment vertical="center"/>
      <protection hidden="1"/>
    </xf>
    <xf numFmtId="0" fontId="0" fillId="0" borderId="0" xfId="59" applyFont="1" applyBorder="1" applyAlignment="1" applyProtection="1">
      <alignment vertical="center"/>
      <protection hidden="1"/>
    </xf>
    <xf numFmtId="0" fontId="21" fillId="0" borderId="0" xfId="59" applyFont="1" applyBorder="1" applyAlignment="1" applyProtection="1" quotePrefix="1">
      <alignment horizontal="left" vertical="center"/>
      <protection hidden="1"/>
    </xf>
    <xf numFmtId="0" fontId="0" fillId="0" borderId="55" xfId="59" applyFont="1" applyBorder="1" applyAlignment="1" applyProtection="1">
      <alignment horizontal="right" vertical="center"/>
      <protection hidden="1"/>
    </xf>
    <xf numFmtId="0" fontId="11" fillId="0" borderId="0" xfId="59" applyFont="1" applyBorder="1" applyAlignment="1" applyProtection="1" quotePrefix="1">
      <alignment horizontal="left" vertical="center"/>
      <protection hidden="1"/>
    </xf>
    <xf numFmtId="0" fontId="0" fillId="0" borderId="56" xfId="59" applyFont="1" applyBorder="1" applyAlignment="1" applyProtection="1">
      <alignment horizontal="right" vertical="center"/>
      <protection hidden="1"/>
    </xf>
    <xf numFmtId="0" fontId="0" fillId="0" borderId="0" xfId="59" applyFont="1" applyBorder="1" applyAlignment="1" applyProtection="1" quotePrefix="1">
      <alignment horizontal="left" vertical="center"/>
      <protection hidden="1"/>
    </xf>
    <xf numFmtId="0" fontId="0" fillId="0" borderId="56" xfId="59" applyFont="1" applyBorder="1" applyAlignment="1" applyProtection="1" quotePrefix="1">
      <alignment horizontal="left" vertical="center"/>
      <protection hidden="1"/>
    </xf>
    <xf numFmtId="0" fontId="22" fillId="0" borderId="54" xfId="59" applyFont="1" applyBorder="1" applyAlignment="1" applyProtection="1">
      <alignment vertical="center"/>
      <protection hidden="1"/>
    </xf>
    <xf numFmtId="0" fontId="22" fillId="0" borderId="0" xfId="59" applyFont="1" applyBorder="1" applyAlignment="1" applyProtection="1">
      <alignment vertical="center"/>
      <protection hidden="1"/>
    </xf>
    <xf numFmtId="0" fontId="21" fillId="0" borderId="0" xfId="59" applyFont="1" applyBorder="1" applyAlignment="1" applyProtection="1">
      <alignment horizontal="left" vertical="center"/>
      <protection hidden="1"/>
    </xf>
    <xf numFmtId="0" fontId="0" fillId="0" borderId="0" xfId="59" applyFont="1" applyBorder="1" applyAlignment="1" applyProtection="1">
      <alignment horizontal="centerContinuous" vertical="center"/>
      <protection hidden="1"/>
    </xf>
    <xf numFmtId="0" fontId="0" fillId="0" borderId="56" xfId="59" applyFont="1" applyBorder="1" applyAlignment="1" applyProtection="1">
      <alignment vertical="center"/>
      <protection hidden="1"/>
    </xf>
    <xf numFmtId="0" fontId="0" fillId="0" borderId="57" xfId="59" applyFont="1" applyBorder="1" applyAlignment="1" applyProtection="1">
      <alignment horizontal="left" vertical="center"/>
      <protection hidden="1"/>
    </xf>
    <xf numFmtId="0" fontId="11" fillId="0" borderId="58" xfId="59" applyFont="1" applyBorder="1" applyAlignment="1" applyProtection="1">
      <alignment horizontal="centerContinuous" vertical="center"/>
      <protection hidden="1"/>
    </xf>
    <xf numFmtId="0" fontId="0" fillId="0" borderId="58" xfId="59" applyFont="1" applyBorder="1" applyAlignment="1" applyProtection="1">
      <alignment horizontal="left" vertical="center"/>
      <protection hidden="1"/>
    </xf>
    <xf numFmtId="0" fontId="0" fillId="0" borderId="58" xfId="59" applyFont="1" applyBorder="1" applyAlignment="1" applyProtection="1">
      <alignment vertical="center"/>
      <protection hidden="1"/>
    </xf>
    <xf numFmtId="0" fontId="21" fillId="0" borderId="58" xfId="59" applyFont="1" applyBorder="1" applyAlignment="1" applyProtection="1">
      <alignment vertical="center"/>
      <protection hidden="1"/>
    </xf>
    <xf numFmtId="0" fontId="0" fillId="0" borderId="59" xfId="59" applyFont="1" applyBorder="1" applyAlignment="1" applyProtection="1">
      <alignment vertical="center"/>
      <protection hidden="1"/>
    </xf>
    <xf numFmtId="0" fontId="23" fillId="0" borderId="54" xfId="59" applyFont="1" applyBorder="1" applyAlignment="1" applyProtection="1">
      <alignment vertical="center"/>
      <protection hidden="1"/>
    </xf>
    <xf numFmtId="0" fontId="24" fillId="0" borderId="0" xfId="59" applyFont="1" applyBorder="1" applyAlignment="1" applyProtection="1">
      <alignment vertical="center"/>
      <protection hidden="1"/>
    </xf>
    <xf numFmtId="0" fontId="11" fillId="34" borderId="60" xfId="59" applyFont="1" applyFill="1" applyBorder="1" applyAlignment="1" applyProtection="1">
      <alignment horizontal="centerContinuous" vertical="center"/>
      <protection hidden="1"/>
    </xf>
    <xf numFmtId="0" fontId="11" fillId="0" borderId="54" xfId="59" applyFont="1" applyBorder="1" applyAlignment="1" applyProtection="1">
      <alignment horizontal="centerContinuous" vertical="center"/>
      <protection hidden="1"/>
    </xf>
    <xf numFmtId="0" fontId="11" fillId="0" borderId="0" xfId="59" applyFont="1" applyBorder="1" applyAlignment="1" applyProtection="1">
      <alignment horizontal="centerContinuous" vertical="center"/>
      <protection hidden="1"/>
    </xf>
    <xf numFmtId="0" fontId="11" fillId="34" borderId="60" xfId="59" applyFont="1" applyFill="1" applyBorder="1" applyAlignment="1" applyProtection="1">
      <alignment horizontal="center" vertical="center"/>
      <protection hidden="1"/>
    </xf>
    <xf numFmtId="0" fontId="11" fillId="0" borderId="0" xfId="59" applyFont="1" applyAlignment="1" applyProtection="1">
      <alignment vertical="center"/>
      <protection hidden="1"/>
    </xf>
    <xf numFmtId="0" fontId="21" fillId="0" borderId="54" xfId="60" applyFont="1" applyBorder="1" applyAlignment="1" applyProtection="1">
      <alignment horizontal="center" vertical="center"/>
      <protection hidden="1"/>
    </xf>
    <xf numFmtId="0" fontId="21" fillId="0" borderId="0" xfId="60" applyFont="1" applyBorder="1" applyAlignment="1" applyProtection="1">
      <alignment horizontal="left" vertical="center"/>
      <protection hidden="1"/>
    </xf>
    <xf numFmtId="0" fontId="25" fillId="0" borderId="0" xfId="59" applyFont="1" applyBorder="1" applyAlignment="1" applyProtection="1">
      <alignment horizontal="centerContinuous" vertical="center"/>
      <protection hidden="1"/>
    </xf>
    <xf numFmtId="0" fontId="0" fillId="0" borderId="46" xfId="59" applyFont="1" applyBorder="1" applyAlignment="1" applyProtection="1">
      <alignment vertical="center"/>
      <protection hidden="1"/>
    </xf>
    <xf numFmtId="0" fontId="24" fillId="0" borderId="54" xfId="60" applyFont="1" applyBorder="1" applyAlignment="1" applyProtection="1">
      <alignment horizontal="centerContinuous" vertical="center"/>
      <protection hidden="1"/>
    </xf>
    <xf numFmtId="0" fontId="0" fillId="0" borderId="0" xfId="59" applyFont="1" applyAlignment="1" applyProtection="1">
      <alignment horizontal="centerContinuous" vertical="center"/>
      <protection hidden="1"/>
    </xf>
    <xf numFmtId="0" fontId="24" fillId="0" borderId="0" xfId="60" applyFont="1" applyBorder="1" applyAlignment="1" applyProtection="1">
      <alignment horizontal="center" vertical="center"/>
      <protection hidden="1"/>
    </xf>
    <xf numFmtId="0" fontId="0" fillId="34" borderId="60" xfId="59" applyFont="1" applyFill="1" applyBorder="1" applyAlignment="1" applyProtection="1">
      <alignment vertical="center"/>
      <protection hidden="1"/>
    </xf>
    <xf numFmtId="0" fontId="0" fillId="0" borderId="54" xfId="59" applyFont="1" applyBorder="1" applyAlignment="1" applyProtection="1">
      <alignment horizontal="centerContinuous" vertical="center"/>
      <protection hidden="1"/>
    </xf>
    <xf numFmtId="0" fontId="0" fillId="34" borderId="61" xfId="59" applyFont="1" applyFill="1" applyBorder="1" applyAlignment="1" applyProtection="1">
      <alignment vertical="center"/>
      <protection hidden="1"/>
    </xf>
    <xf numFmtId="0" fontId="0" fillId="34" borderId="62" xfId="59" applyFont="1" applyFill="1" applyBorder="1" applyAlignment="1" applyProtection="1">
      <alignment vertical="center"/>
      <protection hidden="1"/>
    </xf>
    <xf numFmtId="0" fontId="0" fillId="34" borderId="46" xfId="59" applyFont="1" applyFill="1" applyBorder="1" applyAlignment="1" applyProtection="1">
      <alignment vertical="center"/>
      <protection hidden="1"/>
    </xf>
    <xf numFmtId="0" fontId="11" fillId="35" borderId="54" xfId="59" applyFont="1" applyFill="1" applyBorder="1" applyAlignment="1" applyProtection="1">
      <alignment horizontal="centerContinuous" vertical="center"/>
      <protection hidden="1"/>
    </xf>
    <xf numFmtId="0" fontId="11" fillId="35" borderId="0" xfId="59" applyFont="1" applyFill="1" applyBorder="1" applyAlignment="1" applyProtection="1">
      <alignment horizontal="centerContinuous" vertical="center"/>
      <protection hidden="1"/>
    </xf>
    <xf numFmtId="0" fontId="11" fillId="35" borderId="56" xfId="59" applyFont="1" applyFill="1" applyBorder="1" applyAlignment="1" applyProtection="1">
      <alignment horizontal="centerContinuous" vertical="center"/>
      <protection hidden="1"/>
    </xf>
    <xf numFmtId="0" fontId="0" fillId="0" borderId="46" xfId="59" applyFont="1" applyFill="1" applyBorder="1" applyAlignment="1" applyProtection="1">
      <alignment horizontal="center" vertical="center"/>
      <protection hidden="1"/>
    </xf>
    <xf numFmtId="0" fontId="0" fillId="0" borderId="46" xfId="59" applyFont="1" applyBorder="1" applyAlignment="1" applyProtection="1">
      <alignment horizontal="center" vertical="center"/>
      <protection hidden="1"/>
    </xf>
    <xf numFmtId="0" fontId="0" fillId="0" borderId="54" xfId="59" applyFont="1" applyBorder="1" applyAlignment="1" applyProtection="1">
      <alignment horizontal="center" vertical="center"/>
      <protection hidden="1"/>
    </xf>
    <xf numFmtId="0" fontId="0" fillId="0" borderId="63" xfId="59" applyFont="1" applyBorder="1" applyAlignment="1" applyProtection="1">
      <alignment horizontal="centerContinuous" vertical="center"/>
      <protection hidden="1"/>
    </xf>
    <xf numFmtId="0" fontId="0" fillId="0" borderId="56" xfId="59" applyFont="1" applyBorder="1" applyAlignment="1" applyProtection="1">
      <alignment horizontal="centerContinuous" vertical="center"/>
      <protection hidden="1"/>
    </xf>
    <xf numFmtId="0" fontId="0" fillId="0" borderId="61" xfId="59" applyFont="1" applyBorder="1" applyAlignment="1" applyProtection="1">
      <alignment vertical="center"/>
      <protection hidden="1"/>
    </xf>
    <xf numFmtId="0" fontId="11" fillId="0" borderId="57" xfId="59" applyFont="1" applyBorder="1" applyAlignment="1" applyProtection="1">
      <alignment horizontal="centerContinuous" vertical="center"/>
      <protection hidden="1"/>
    </xf>
    <xf numFmtId="0" fontId="0" fillId="0" borderId="58" xfId="59" applyFont="1" applyBorder="1" applyAlignment="1" applyProtection="1">
      <alignment horizontal="centerContinuous" vertical="center"/>
      <protection hidden="1"/>
    </xf>
    <xf numFmtId="0" fontId="0" fillId="0" borderId="59" xfId="59" applyFont="1" applyBorder="1" applyAlignment="1" applyProtection="1">
      <alignment horizontal="centerContinuous" vertical="center"/>
      <protection hidden="1"/>
    </xf>
    <xf numFmtId="0" fontId="0" fillId="0" borderId="62" xfId="59" applyFont="1" applyBorder="1" applyAlignment="1" applyProtection="1">
      <alignment vertical="center"/>
      <protection hidden="1"/>
    </xf>
    <xf numFmtId="0" fontId="11" fillId="0" borderId="64" xfId="59" applyFont="1" applyBorder="1" applyAlignment="1" applyProtection="1">
      <alignment horizontal="centerContinuous" vertical="center"/>
      <protection hidden="1"/>
    </xf>
    <xf numFmtId="0" fontId="0" fillId="0" borderId="55" xfId="59" applyFont="1" applyBorder="1" applyAlignment="1" applyProtection="1">
      <alignment horizontal="centerContinuous" vertical="center"/>
      <protection hidden="1"/>
    </xf>
    <xf numFmtId="0" fontId="0" fillId="0" borderId="57" xfId="59" applyFont="1" applyBorder="1" applyAlignment="1" applyProtection="1">
      <alignment vertical="center"/>
      <protection hidden="1"/>
    </xf>
    <xf numFmtId="0" fontId="26" fillId="0" borderId="54" xfId="59" applyFont="1" applyBorder="1" applyAlignment="1" applyProtection="1">
      <alignment horizontal="left" vertical="center"/>
      <protection hidden="1"/>
    </xf>
    <xf numFmtId="0" fontId="0" fillId="0" borderId="0" xfId="59" applyFont="1" applyBorder="1" applyAlignment="1" applyProtection="1">
      <alignment horizontal="center" vertical="center"/>
      <protection hidden="1"/>
    </xf>
    <xf numFmtId="0" fontId="11" fillId="0" borderId="54" xfId="59" applyFont="1" applyBorder="1" applyAlignment="1" applyProtection="1">
      <alignment horizontal="center" vertical="center"/>
      <protection hidden="1"/>
    </xf>
    <xf numFmtId="0" fontId="27" fillId="0" borderId="57" xfId="59" applyFont="1" applyBorder="1" applyAlignment="1" applyProtection="1">
      <alignment vertical="center"/>
      <protection hidden="1"/>
    </xf>
    <xf numFmtId="0" fontId="10" fillId="0" borderId="15" xfId="56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65" xfId="57" applyFont="1" applyBorder="1" applyAlignment="1">
      <alignment horizontal="center" vertical="center" wrapText="1"/>
      <protection/>
    </xf>
    <xf numFmtId="0" fontId="3" fillId="36" borderId="60" xfId="44" applyFont="1" applyFill="1" applyBorder="1" applyAlignment="1" applyProtection="1">
      <alignment horizontal="center" vertical="center" textRotation="255"/>
      <protection/>
    </xf>
    <xf numFmtId="0" fontId="0" fillId="0" borderId="61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10" fillId="0" borderId="15" xfId="57" applyFont="1" applyBorder="1" applyAlignment="1">
      <alignment horizontal="center" vertical="center"/>
      <protection/>
    </xf>
    <xf numFmtId="0" fontId="11" fillId="0" borderId="3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15" xfId="57" applyFont="1" applyBorder="1" applyAlignment="1">
      <alignment horizontal="center" vertical="center" wrapText="1"/>
      <protection/>
    </xf>
    <xf numFmtId="0" fontId="12" fillId="0" borderId="17" xfId="57" applyFont="1" applyBorder="1" applyAlignment="1">
      <alignment horizontal="center" vertical="center" wrapText="1"/>
      <protection/>
    </xf>
    <xf numFmtId="0" fontId="12" fillId="0" borderId="33" xfId="57" applyFont="1" applyBorder="1" applyAlignment="1">
      <alignment horizontal="center" vertical="center" wrapText="1"/>
      <protection/>
    </xf>
    <xf numFmtId="0" fontId="12" fillId="0" borderId="25" xfId="57" applyFont="1" applyBorder="1" applyAlignment="1">
      <alignment horizontal="center" vertical="center" wrapText="1"/>
      <protection/>
    </xf>
    <xf numFmtId="0" fontId="12" fillId="0" borderId="21" xfId="57" applyFont="1" applyBorder="1" applyAlignment="1">
      <alignment horizontal="center" vertical="center" wrapText="1"/>
      <protection/>
    </xf>
    <xf numFmtId="0" fontId="12" fillId="0" borderId="23" xfId="57" applyFont="1" applyBorder="1" applyAlignment="1">
      <alignment horizontal="center" vertical="center" wrapText="1"/>
      <protection/>
    </xf>
    <xf numFmtId="0" fontId="3" fillId="36" borderId="64" xfId="44" applyFont="1" applyFill="1" applyBorder="1" applyAlignment="1" applyProtection="1">
      <alignment horizontal="center" vertical="center" textRotation="255"/>
      <protection/>
    </xf>
    <xf numFmtId="0" fontId="3" fillId="36" borderId="54" xfId="44" applyFont="1" applyFill="1" applyBorder="1" applyAlignment="1" applyProtection="1">
      <alignment horizontal="center" vertical="center" textRotation="255"/>
      <protection/>
    </xf>
    <xf numFmtId="0" fontId="3" fillId="36" borderId="61" xfId="44" applyFont="1" applyFill="1" applyBorder="1" applyAlignment="1" applyProtection="1">
      <alignment horizontal="center" vertical="center" textRotation="255"/>
      <protection/>
    </xf>
    <xf numFmtId="0" fontId="3" fillId="36" borderId="57" xfId="44" applyFont="1" applyFill="1" applyBorder="1" applyAlignment="1" applyProtection="1">
      <alignment horizontal="center" vertical="center" textRotation="255"/>
      <protection/>
    </xf>
    <xf numFmtId="0" fontId="10" fillId="0" borderId="17" xfId="57" applyFont="1" applyBorder="1" applyAlignment="1">
      <alignment horizontal="center" vertical="center"/>
      <protection/>
    </xf>
    <xf numFmtId="0" fontId="10" fillId="0" borderId="33" xfId="57" applyFont="1" applyBorder="1" applyAlignment="1">
      <alignment horizontal="center" vertical="center"/>
      <protection/>
    </xf>
    <xf numFmtId="0" fontId="10" fillId="0" borderId="25" xfId="57" applyFont="1" applyBorder="1" applyAlignment="1">
      <alignment horizontal="center" vertical="center"/>
      <protection/>
    </xf>
    <xf numFmtId="0" fontId="10" fillId="0" borderId="21" xfId="57" applyFont="1" applyBorder="1" applyAlignment="1">
      <alignment horizontal="center" vertical="center"/>
      <protection/>
    </xf>
    <xf numFmtId="0" fontId="10" fillId="0" borderId="23" xfId="57" applyFont="1" applyBorder="1" applyAlignment="1">
      <alignment horizontal="center" vertical="center"/>
      <protection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3" xfId="46"/>
    <cellStyle name="Lien hypertexte 4" xfId="47"/>
    <cellStyle name="Comma" xfId="48"/>
    <cellStyle name="Comma [0]" xfId="49"/>
    <cellStyle name="Currency" xfId="50"/>
    <cellStyle name="Currency [0]" xfId="51"/>
    <cellStyle name="Monétaire 2" xfId="52"/>
    <cellStyle name="Neutre" xfId="53"/>
    <cellStyle name="Normal 2" xfId="54"/>
    <cellStyle name="Normal_02 docja1" xfId="55"/>
    <cellStyle name="Normal_J-A-139" xfId="56"/>
    <cellStyle name="Normal_J-A-142" xfId="57"/>
    <cellStyle name="Normal_J-A-144" xfId="58"/>
    <cellStyle name="Normal_Tableau 16" xfId="59"/>
    <cellStyle name="Normal_Tableau B" xfId="60"/>
    <cellStyle name="Note" xfId="61"/>
    <cellStyle name="Percent" xfId="62"/>
    <cellStyle name="Satisfaisant" xfId="63"/>
    <cellStyle name="Sortie" xfId="64"/>
    <cellStyle name="Texte explicatif" xfId="65"/>
    <cellStyle name="Titre" xfId="66"/>
    <cellStyle name="Titre 1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190500</xdr:rowOff>
    </xdr:from>
    <xdr:to>
      <xdr:col>0</xdr:col>
      <xdr:colOff>695325</xdr:colOff>
      <xdr:row>17</xdr:row>
      <xdr:rowOff>85725</xdr:rowOff>
    </xdr:to>
    <xdr:pic macro="[1]!Image2_QuandClic">
      <xdr:nvPicPr>
        <xdr:cNvPr id="1" name="Picture 1" descr="C:\Program Files\Fichiers communs\Microsoft Shared\Clipart\cagcat50\pe01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180975</xdr:rowOff>
    </xdr:from>
    <xdr:to>
      <xdr:col>0</xdr:col>
      <xdr:colOff>695325</xdr:colOff>
      <xdr:row>17</xdr:row>
      <xdr:rowOff>19050</xdr:rowOff>
    </xdr:to>
    <xdr:pic macro="[0]!Image2_QuandClic">
      <xdr:nvPicPr>
        <xdr:cNvPr id="1" name="Picture 1" descr="C:\Program Files\Fichiers communs\Microsoft Shared\Clipart\cagcat50\pe01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9925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180975</xdr:rowOff>
    </xdr:from>
    <xdr:to>
      <xdr:col>0</xdr:col>
      <xdr:colOff>695325</xdr:colOff>
      <xdr:row>17</xdr:row>
      <xdr:rowOff>0</xdr:rowOff>
    </xdr:to>
    <xdr:pic macro="[1]!Image2_QuandClic">
      <xdr:nvPicPr>
        <xdr:cNvPr id="1" name="Picture 1" descr="C:\Program Files\Fichiers communs\Microsoft Shared\Clipart\cagcat50\pe01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992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15</xdr:row>
      <xdr:rowOff>66675</xdr:rowOff>
    </xdr:from>
    <xdr:to>
      <xdr:col>1</xdr:col>
      <xdr:colOff>9525</xdr:colOff>
      <xdr:row>17</xdr:row>
      <xdr:rowOff>190500</xdr:rowOff>
    </xdr:to>
    <xdr:pic macro="[1]!Image2_QuandClic">
      <xdr:nvPicPr>
        <xdr:cNvPr id="1" name="Picture 1" descr="C:\Program Files\Fichiers communs\Microsoft Shared\Clipart\cagcat50\pe01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48100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15</xdr:row>
      <xdr:rowOff>66675</xdr:rowOff>
    </xdr:from>
    <xdr:to>
      <xdr:col>0</xdr:col>
      <xdr:colOff>619125</xdr:colOff>
      <xdr:row>17</xdr:row>
      <xdr:rowOff>190500</xdr:rowOff>
    </xdr:to>
    <xdr:pic macro="[1]!Image2_QuandClic">
      <xdr:nvPicPr>
        <xdr:cNvPr id="1" name="Picture 1" descr="C:\Program Files\Fichiers communs\Microsoft Shared\Clipart\cagcat50\pe01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4810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15</xdr:row>
      <xdr:rowOff>66675</xdr:rowOff>
    </xdr:from>
    <xdr:to>
      <xdr:col>0</xdr:col>
      <xdr:colOff>676275</xdr:colOff>
      <xdr:row>19</xdr:row>
      <xdr:rowOff>47625</xdr:rowOff>
    </xdr:to>
    <xdr:pic macro="[1]!Image2_QuandClic">
      <xdr:nvPicPr>
        <xdr:cNvPr id="1" name="Picture 1" descr="C:\Program Files\Fichiers communs\Microsoft Shared\Clipart\cagcat50\pe01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6237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62</xdr:row>
      <xdr:rowOff>66675</xdr:rowOff>
    </xdr:from>
    <xdr:to>
      <xdr:col>1</xdr:col>
      <xdr:colOff>9525</xdr:colOff>
      <xdr:row>66</xdr:row>
      <xdr:rowOff>47625</xdr:rowOff>
    </xdr:to>
    <xdr:pic macro="[1]!Image2_QuandClic">
      <xdr:nvPicPr>
        <xdr:cNvPr id="2" name="Picture 2" descr="C:\Program Files\Fichiers communs\Microsoft Shared\Clipart\cagcat50\pe01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9065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109</xdr:row>
      <xdr:rowOff>66675</xdr:rowOff>
    </xdr:from>
    <xdr:to>
      <xdr:col>1</xdr:col>
      <xdr:colOff>9525</xdr:colOff>
      <xdr:row>113</xdr:row>
      <xdr:rowOff>47625</xdr:rowOff>
    </xdr:to>
    <xdr:pic macro="[1]!Image2_QuandClic">
      <xdr:nvPicPr>
        <xdr:cNvPr id="3" name="Picture 3" descr="C:\Program Files\Fichiers communs\Microsoft Shared\Clipart\cagcat50\pe01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05062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15</xdr:row>
      <xdr:rowOff>66675</xdr:rowOff>
    </xdr:from>
    <xdr:to>
      <xdr:col>0</xdr:col>
      <xdr:colOff>676275</xdr:colOff>
      <xdr:row>19</xdr:row>
      <xdr:rowOff>47625</xdr:rowOff>
    </xdr:to>
    <xdr:pic macro="[1]!Image2_QuandClic">
      <xdr:nvPicPr>
        <xdr:cNvPr id="1" name="Picture 1" descr="C:\Program Files\Fichiers communs\Microsoft Shared\Clipart\cagcat50\pe01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6237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66675</xdr:rowOff>
    </xdr:from>
    <xdr:to>
      <xdr:col>0</xdr:col>
      <xdr:colOff>695325</xdr:colOff>
      <xdr:row>66</xdr:row>
      <xdr:rowOff>47625</xdr:rowOff>
    </xdr:to>
    <xdr:pic macro="[1]!Image2_QuandClic">
      <xdr:nvPicPr>
        <xdr:cNvPr id="2" name="Picture 2" descr="C:\Program Files\Fichiers communs\Microsoft Shared\Clipart\cagcat50\pe01561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065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ite42\Downloads\Classeur_JA1_16-17_GG021016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que\Bases%20de%20travail\Crit&#233;rium%20f&#233;d&#233;ral\Nouvelles%20Pou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oubert\AppData\Local\Microsoft\Windows\Temporary%20Internet%20Files\Content.Outlook\JR9P2FD9\classeur_JA1_14-15v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chiers\TT\LBN\JA2\CHP\Feuille%20de%20rencontre%20Maj%202013_09_16%20G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que\Bases%20de%20travail\Crit&#233;rium%20f&#233;d&#233;ral\Comp&#233;titions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s JA1"/>
      <sheetName val="JA-115"/>
      <sheetName val="JA-115-w"/>
      <sheetName val="JA-120 "/>
      <sheetName val="JA-130"/>
      <sheetName val="JA-131"/>
      <sheetName val="JA-133"/>
      <sheetName val="JA-133 bis"/>
      <sheetName val="JA-134"/>
      <sheetName val="JA-135"/>
      <sheetName val="JA-138"/>
      <sheetName val="J-A-139"/>
      <sheetName val="JA-140"/>
      <sheetName val="JA-143 bis"/>
      <sheetName val="JA-144"/>
      <sheetName val="JA-146"/>
      <sheetName val="JA-147"/>
      <sheetName val="JA-147 bis"/>
      <sheetName val="JA-159"/>
      <sheetName val="JA-160"/>
      <sheetName val="JA-170"/>
      <sheetName val="JA-172"/>
      <sheetName val="JA-174"/>
      <sheetName val="JA-174 bis"/>
      <sheetName val="JA-176"/>
      <sheetName val="JA-178_E"/>
      <sheetName val="A-178_R"/>
      <sheetName val="JA-178_V"/>
      <sheetName val="JA-181"/>
      <sheetName val="JA-181-w"/>
    </sheetNames>
    <definedNames>
      <definedName name="Image2_QuandCli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s JA1"/>
      <sheetName val="JA-120 "/>
      <sheetName val="JA-130"/>
      <sheetName val="JA-131"/>
      <sheetName val="JA-132"/>
      <sheetName val="JA-133"/>
      <sheetName val="JA-133 bis (nouvelle feuille)"/>
      <sheetName val="JA-134"/>
      <sheetName val="JA-135"/>
      <sheetName val="JA-138"/>
      <sheetName val="J-A-139"/>
      <sheetName val="JA-140"/>
      <sheetName val="JA-142"/>
      <sheetName val="JA-143"/>
      <sheetName val="JA-143 bis"/>
      <sheetName val="JA-144"/>
      <sheetName val="JA-145"/>
      <sheetName val="JA-146"/>
      <sheetName val="JA-147"/>
      <sheetName val="JA-147 bis"/>
      <sheetName val="JA-159"/>
      <sheetName val="JA-160"/>
      <sheetName val="JA-170"/>
      <sheetName val="JA-172"/>
      <sheetName val="JA-174"/>
      <sheetName val="JA-174 bis"/>
      <sheetName val="JA-176"/>
      <sheetName val="JA-178_E"/>
      <sheetName val="A-178_R"/>
      <sheetName val="JA-178_V"/>
      <sheetName val="JA-180 R"/>
      <sheetName val="JA-180 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ubs"/>
      <sheetName val="Licenciés"/>
      <sheetName val="Explications"/>
      <sheetName val="Données"/>
      <sheetName val="Verso de la feuille"/>
      <sheetName val="Fle Comp 4J N"/>
      <sheetName val="F 4J N"/>
      <sheetName val="A 4J N"/>
      <sheetName val="Fle Comp 4J R"/>
      <sheetName val="F 4J R"/>
      <sheetName val="A 4J R"/>
      <sheetName val="Fle Comp 6J Score acquis"/>
      <sheetName val="F 6J Score acquis N"/>
      <sheetName val="Arb 6J Score acquis N"/>
      <sheetName val="F 6J Score acquis"/>
      <sheetName val="Arb 6J Score acquis"/>
      <sheetName val="Fle Comp 6J Ttes parties jouées"/>
      <sheetName val="F 6J Ttes parties jouées"/>
      <sheetName val="Arb 6J Ttes parties jouées"/>
      <sheetName val="F 3J"/>
      <sheetName val="A 3J"/>
      <sheetName val="F 2J"/>
      <sheetName val="A 2J"/>
      <sheetName val="Fle Comp PRO"/>
      <sheetName val="F PRO"/>
      <sheetName val="Arb PRO"/>
    </sheetNames>
    <sheetDataSet>
      <sheetData sheetId="0">
        <row r="4">
          <cell r="A4" t="str">
            <v>Club no</v>
          </cell>
          <cell r="B4" t="str">
            <v>Club nom</v>
          </cell>
          <cell r="C4" t="str">
            <v>Cor. nom</v>
          </cell>
          <cell r="D4" t="str">
            <v>Cor. prénom</v>
          </cell>
          <cell r="E4" t="str">
            <v>Cor. adresse 1</v>
          </cell>
          <cell r="F4" t="str">
            <v>Cor. adresse 2</v>
          </cell>
          <cell r="G4" t="str">
            <v>CP</v>
          </cell>
          <cell r="H4" t="str">
            <v>Cor. ville</v>
          </cell>
          <cell r="I4" t="str">
            <v>Cor. téléphone</v>
          </cell>
          <cell r="J4" t="str">
            <v>DPT</v>
          </cell>
          <cell r="K4" t="str">
            <v>CF</v>
          </cell>
          <cell r="L4" t="str">
            <v>Nb lic</v>
          </cell>
          <cell r="M4" t="str">
            <v>Ren</v>
          </cell>
          <cell r="N4" t="str">
            <v>Mail correspondant</v>
          </cell>
          <cell r="O4" t="str">
            <v>Salle nom</v>
          </cell>
          <cell r="P4" t="str">
            <v>Salle adresse</v>
          </cell>
          <cell r="Q4" t="str">
            <v>Salle ville</v>
          </cell>
        </row>
        <row r="5">
          <cell r="A5">
            <v>18760221</v>
          </cell>
          <cell r="B5" t="str">
            <v>A AMICALE COURONNAISE</v>
          </cell>
          <cell r="C5" t="str">
            <v>HOUDMONT</v>
          </cell>
          <cell r="D5" t="str">
            <v>Catherine</v>
          </cell>
          <cell r="E5" t="str">
            <v>262 AVENUE JEAN JAURES</v>
          </cell>
          <cell r="G5" t="str">
            <v> 76650</v>
          </cell>
          <cell r="H5" t="str">
            <v>PETIT COURONNE</v>
          </cell>
          <cell r="I5" t="str">
            <v> 0232117557</v>
          </cell>
          <cell r="O5" t="str">
            <v>HALL SPORTIF DUVIVIER</v>
          </cell>
          <cell r="P5" t="str">
            <v>L'ARCHIPEL</v>
          </cell>
          <cell r="Q5" t="str">
            <v>PETIT COURONNE</v>
          </cell>
        </row>
        <row r="6">
          <cell r="A6">
            <v>18270030</v>
          </cell>
          <cell r="B6" t="str">
            <v>A S BRETEUIL</v>
          </cell>
          <cell r="C6" t="str">
            <v>FABRE</v>
          </cell>
          <cell r="D6" t="str">
            <v>Guy</v>
          </cell>
          <cell r="E6" t="str">
            <v>4,Rue de la Haye Fremont </v>
          </cell>
          <cell r="G6" t="str">
            <v> 27160</v>
          </cell>
          <cell r="H6" t="str">
            <v>LA GUEROULDE</v>
          </cell>
          <cell r="I6" t="str">
            <v> 0232323066</v>
          </cell>
          <cell r="O6" t="str">
            <v>ASB</v>
          </cell>
          <cell r="P6" t="str">
            <v>CHEMIN DES RICHARDS</v>
          </cell>
          <cell r="Q6" t="str">
            <v>BRETEUIL SUR ITON</v>
          </cell>
        </row>
        <row r="7">
          <cell r="A7">
            <v>18760206</v>
          </cell>
          <cell r="B7" t="str">
            <v>A S C FRENEUSE</v>
          </cell>
          <cell r="C7" t="str">
            <v>LACOMBE</v>
          </cell>
          <cell r="D7" t="str">
            <v>Gerard</v>
          </cell>
          <cell r="E7" t="str">
            <v>157, RUE D'ELBEUF</v>
          </cell>
          <cell r="G7" t="str">
            <v> 76410</v>
          </cell>
          <cell r="H7" t="str">
            <v>FRENEUSE</v>
          </cell>
          <cell r="I7" t="str">
            <v> 0235777948</v>
          </cell>
          <cell r="O7" t="str">
            <v>A S C FRENEUSE</v>
          </cell>
          <cell r="P7" t="str">
            <v>PLACE DES SAULES</v>
          </cell>
          <cell r="Q7" t="str">
            <v>FRENEUSE</v>
          </cell>
        </row>
        <row r="8">
          <cell r="A8">
            <v>18760230</v>
          </cell>
          <cell r="B8" t="str">
            <v>A S C LA VIEUX RUE</v>
          </cell>
          <cell r="C8" t="str">
            <v>BOUREL</v>
          </cell>
          <cell r="D8" t="str">
            <v>Patrick</v>
          </cell>
          <cell r="E8" t="str">
            <v>51 rue Legrelle</v>
          </cell>
          <cell r="G8" t="str">
            <v> 76710</v>
          </cell>
          <cell r="H8" t="str">
            <v>MONTVILLE</v>
          </cell>
          <cell r="I8" t="str">
            <v> 0235597557</v>
          </cell>
          <cell r="O8" t="str">
            <v>SALLE OMNISPORTS</v>
          </cell>
          <cell r="Q8" t="str">
            <v>LA VIEUX RUE</v>
          </cell>
        </row>
        <row r="9">
          <cell r="A9">
            <v>18760156</v>
          </cell>
          <cell r="B9" t="str">
            <v>A S GOURNAYSIENNE</v>
          </cell>
          <cell r="C9" t="str">
            <v>BRUNEL</v>
          </cell>
          <cell r="D9" t="str">
            <v>Marie rose</v>
          </cell>
          <cell r="E9" t="str">
            <v>6 SENTE DE L'EGLISE</v>
          </cell>
          <cell r="G9" t="str">
            <v> 76780</v>
          </cell>
          <cell r="H9" t="str">
            <v>HODENG HODENGER</v>
          </cell>
          <cell r="I9" t="str">
            <v> 0235901685</v>
          </cell>
          <cell r="O9" t="str">
            <v>SALLE TT JEAN BRUNEL</v>
          </cell>
          <cell r="P9" t="str">
            <v>GYMNASE DE L'AUNAIE</v>
          </cell>
          <cell r="Q9" t="str">
            <v>GOURNAY EN BRAY</v>
          </cell>
        </row>
        <row r="10">
          <cell r="A10">
            <v>18760353</v>
          </cell>
          <cell r="B10" t="str">
            <v>A TT BOCASSE</v>
          </cell>
          <cell r="C10" t="str">
            <v>PREVOST</v>
          </cell>
          <cell r="D10" t="str">
            <v>Jean pierre</v>
          </cell>
          <cell r="E10" t="str">
            <v>ROUTE DES CLERES</v>
          </cell>
          <cell r="F10" t="str">
            <v>HAMEAU COTE COTE</v>
          </cell>
          <cell r="G10" t="str">
            <v> 76690</v>
          </cell>
          <cell r="H10" t="str">
            <v>SIERVILLE</v>
          </cell>
          <cell r="I10" t="str">
            <v> 0235325230</v>
          </cell>
          <cell r="O10" t="str">
            <v>A TT BOCASSE</v>
          </cell>
          <cell r="P10" t="str">
            <v>PLACE DE LA MAIRIE</v>
          </cell>
          <cell r="Q10" t="str">
            <v>LE BOCASSE</v>
          </cell>
        </row>
        <row r="11">
          <cell r="A11">
            <v>18270136</v>
          </cell>
          <cell r="B11" t="str">
            <v>A.C.O.S.TILLIERS/AVRE</v>
          </cell>
          <cell r="C11" t="str">
            <v>BEAUDOUX</v>
          </cell>
          <cell r="D11" t="str">
            <v>Daniel</v>
          </cell>
          <cell r="E11" t="str">
            <v>3 la tuilerie</v>
          </cell>
          <cell r="G11" t="str">
            <v> 28270</v>
          </cell>
          <cell r="H11" t="str">
            <v>BREZOLLES</v>
          </cell>
          <cell r="I11" t="str">
            <v> 0237483754</v>
          </cell>
          <cell r="O11" t="str">
            <v>Salle des Associations</v>
          </cell>
          <cell r="P11" t="str">
            <v>Rue du Chateau</v>
          </cell>
          <cell r="Q11" t="str">
            <v>TILLIERES SUR AVRE</v>
          </cell>
        </row>
        <row r="12">
          <cell r="A12">
            <v>18270127</v>
          </cell>
          <cell r="B12" t="str">
            <v>A.S. INTERCOM. GUAINVILLE</v>
          </cell>
          <cell r="C12" t="str">
            <v>POUSSARD</v>
          </cell>
          <cell r="D12" t="str">
            <v>Dimitri</v>
          </cell>
          <cell r="E12" t="str">
            <v>LES VIVIERS</v>
          </cell>
          <cell r="G12" t="str">
            <v> 28260</v>
          </cell>
          <cell r="H12" t="str">
            <v>GUAINVILLE</v>
          </cell>
          <cell r="O12" t="str">
            <v>SALLE POLYVALENTE</v>
          </cell>
          <cell r="Q12" t="str">
            <v>GUAINVILLE</v>
          </cell>
        </row>
        <row r="13">
          <cell r="A13">
            <v>18760308</v>
          </cell>
          <cell r="B13" t="str">
            <v>A.S.L. OUVILLE LA RIVIER</v>
          </cell>
          <cell r="C13" t="str">
            <v>HEMERYCK</v>
          </cell>
          <cell r="D13" t="str">
            <v>Pascal</v>
          </cell>
          <cell r="E13" t="str">
            <v>Hameau de tous les mesnils</v>
          </cell>
          <cell r="G13" t="str">
            <v> 76860</v>
          </cell>
          <cell r="H13" t="str">
            <v>OUVILLE LA RIVIERE</v>
          </cell>
          <cell r="I13" t="str">
            <v> 0235830913</v>
          </cell>
          <cell r="O13" t="str">
            <v>A.S.L. OUVILLE LA RIVIER</v>
          </cell>
          <cell r="P13" t="str">
            <v>ALLEE DE LA SAANE</v>
          </cell>
          <cell r="Q13" t="str">
            <v>OUVILLE LA RIVIERE</v>
          </cell>
        </row>
        <row r="14">
          <cell r="A14">
            <v>18760344</v>
          </cell>
          <cell r="B14" t="str">
            <v>ABSCL FONTAINE LE BOURG</v>
          </cell>
          <cell r="C14" t="str">
            <v>GIRARD</v>
          </cell>
          <cell r="D14" t="str">
            <v>Jean luc</v>
          </cell>
          <cell r="E14" t="str">
            <v>712 ROUTE DU MONT PIEL</v>
          </cell>
          <cell r="G14" t="str">
            <v> 76690</v>
          </cell>
          <cell r="H14" t="str">
            <v>FONTAINE LE BOURG</v>
          </cell>
          <cell r="I14" t="str">
            <v> 0235346834</v>
          </cell>
          <cell r="O14" t="str">
            <v>SALLE Arnaud GIRARD</v>
          </cell>
          <cell r="P14" t="str">
            <v>Rue E. Delamare Deboutteville</v>
          </cell>
          <cell r="Q14" t="str">
            <v>FONTAINE LE BOURG</v>
          </cell>
        </row>
        <row r="15">
          <cell r="A15">
            <v>18270097</v>
          </cell>
          <cell r="B15" t="str">
            <v>AJLSC CANTON DAMVILLE</v>
          </cell>
          <cell r="C15" t="str">
            <v>DESNOS</v>
          </cell>
          <cell r="D15" t="str">
            <v>Stephane</v>
          </cell>
          <cell r="E15" t="str">
            <v>16 RUE DE BRAY</v>
          </cell>
          <cell r="G15" t="str">
            <v> 27170</v>
          </cell>
          <cell r="H15" t="str">
            <v>BARC</v>
          </cell>
          <cell r="I15" t="str">
            <v> 0232352619</v>
          </cell>
          <cell r="O15" t="str">
            <v>GYMNASE CANTONAL</v>
          </cell>
          <cell r="P15" t="str">
            <v>Rue du Moulin</v>
          </cell>
          <cell r="Q15" t="str">
            <v>DAMVILLE</v>
          </cell>
        </row>
        <row r="16">
          <cell r="A16">
            <v>18760069</v>
          </cell>
          <cell r="B16" t="str">
            <v>AL DARNETAL</v>
          </cell>
          <cell r="C16" t="str">
            <v>CROISSANT</v>
          </cell>
          <cell r="D16" t="str">
            <v>Christophe</v>
          </cell>
          <cell r="E16" t="str">
            <v>3 RUE THIERS</v>
          </cell>
          <cell r="F16" t="str">
            <v>APPT 201</v>
          </cell>
          <cell r="G16" t="str">
            <v> 76160</v>
          </cell>
          <cell r="H16" t="str">
            <v>DARNETAL</v>
          </cell>
          <cell r="I16" t="str">
            <v> 0667034025</v>
          </cell>
          <cell r="O16" t="str">
            <v>AL DARNETAL</v>
          </cell>
          <cell r="P16" t="str">
            <v>rue de Verdun (gymnase)</v>
          </cell>
          <cell r="Q16" t="str">
            <v>DARNETAL</v>
          </cell>
        </row>
        <row r="17">
          <cell r="A17">
            <v>18270163</v>
          </cell>
          <cell r="B17" t="str">
            <v>ALC YVILLE SUR SEINE</v>
          </cell>
          <cell r="C17" t="str">
            <v>HARLET</v>
          </cell>
          <cell r="D17" t="str">
            <v>Alexandre</v>
          </cell>
          <cell r="E17" t="str">
            <v>40 Allee du Grand Jardin</v>
          </cell>
          <cell r="G17" t="str">
            <v> 76530</v>
          </cell>
          <cell r="H17" t="str">
            <v>YVILLE SUR SEINE</v>
          </cell>
          <cell r="I17" t="str">
            <v> 0235686192</v>
          </cell>
          <cell r="O17" t="str">
            <v>SALLE Polyvalente</v>
          </cell>
          <cell r="P17" t="str">
            <v>Departementale 265</v>
          </cell>
          <cell r="Q17" t="str">
            <v>YVILLE SUR SEINE</v>
          </cell>
        </row>
        <row r="18">
          <cell r="A18">
            <v>18760107</v>
          </cell>
          <cell r="B18" t="str">
            <v>ALCL TT GRAND QUEVILLY</v>
          </cell>
          <cell r="C18" t="str">
            <v>BARBARAY</v>
          </cell>
          <cell r="D18" t="str">
            <v>Philippe</v>
          </cell>
          <cell r="E18" t="str">
            <v>23, rue Fort de Douaumont</v>
          </cell>
          <cell r="G18" t="str">
            <v> 76120</v>
          </cell>
          <cell r="H18" t="str">
            <v>LE GRAND QUEVILLY</v>
          </cell>
          <cell r="I18" t="str">
            <v> 0235681984</v>
          </cell>
          <cell r="O18" t="str">
            <v>Salle Spécifique H.BARTLET</v>
          </cell>
          <cell r="P18" t="str">
            <v>4, RUE GUSTAVE FLAUBERT</v>
          </cell>
          <cell r="Q18" t="str">
            <v>LE GRAND QUEVILLY</v>
          </cell>
        </row>
        <row r="19">
          <cell r="A19">
            <v>18270168</v>
          </cell>
          <cell r="B19" t="str">
            <v>ALESC AUTHEUIL AUTHOUILLET</v>
          </cell>
          <cell r="C19" t="str">
            <v>LEMARCHAND</v>
          </cell>
          <cell r="D19" t="str">
            <v>Eric</v>
          </cell>
          <cell r="E19" t="str">
            <v>5 Rue Becherel</v>
          </cell>
          <cell r="G19" t="str">
            <v> 27490</v>
          </cell>
          <cell r="H19" t="str">
            <v>AUTHEUIL AUTHOUILLET</v>
          </cell>
          <cell r="I19" t="str">
            <v> 0232620944</v>
          </cell>
          <cell r="O19" t="str">
            <v>salle périscolaire</v>
          </cell>
          <cell r="P19" t="str">
            <v>parking de l'école </v>
          </cell>
          <cell r="Q19" t="str">
            <v>AUTHEUIL AUTHOUILLET</v>
          </cell>
        </row>
        <row r="20">
          <cell r="A20">
            <v>18270175</v>
          </cell>
          <cell r="B20" t="str">
            <v>ALIZAY TT</v>
          </cell>
          <cell r="C20" t="str">
            <v>DARIUS</v>
          </cell>
          <cell r="D20" t="str">
            <v>Dominique</v>
          </cell>
          <cell r="E20" t="str">
            <v>5 CHEMIN DE DEVISE</v>
          </cell>
          <cell r="G20" t="str">
            <v> 27460</v>
          </cell>
          <cell r="H20" t="str">
            <v>ALIZAY</v>
          </cell>
          <cell r="I20" t="str">
            <v> 0235230478</v>
          </cell>
          <cell r="O20" t="str">
            <v>gymnase</v>
          </cell>
          <cell r="P20" t="str">
            <v>RUE DE L'EGLISE</v>
          </cell>
          <cell r="Q20" t="str">
            <v>ALIZAY</v>
          </cell>
        </row>
        <row r="21">
          <cell r="A21">
            <v>18270045</v>
          </cell>
          <cell r="B21" t="str">
            <v>AMIC SPORTIVE ROUTOTOISE</v>
          </cell>
          <cell r="C21" t="str">
            <v>BOURDET</v>
          </cell>
          <cell r="D21" t="str">
            <v>Frederic</v>
          </cell>
          <cell r="E21" t="str">
            <v>211 Allée Gustave Eiffel</v>
          </cell>
          <cell r="G21" t="str">
            <v> 27310</v>
          </cell>
          <cell r="H21" t="str">
            <v>BOURG ACHARD</v>
          </cell>
          <cell r="I21" t="str">
            <v> 0232412305</v>
          </cell>
          <cell r="O21" t="str">
            <v>DU STADE</v>
          </cell>
          <cell r="P21" t="str">
            <v>rue Roumois</v>
          </cell>
          <cell r="Q21" t="str">
            <v>ROUTOT</v>
          </cell>
        </row>
        <row r="22">
          <cell r="A22">
            <v>18270089</v>
          </cell>
          <cell r="B22" t="str">
            <v>AMICALE PONG PACY MENILLES</v>
          </cell>
          <cell r="C22" t="str">
            <v>PETROZ</v>
          </cell>
          <cell r="D22" t="str">
            <v>Virginie</v>
          </cell>
          <cell r="E22" t="str">
            <v>50 Rue du bout de bas</v>
          </cell>
          <cell r="G22" t="str">
            <v> 27120</v>
          </cell>
          <cell r="H22" t="str">
            <v>JOUY SUR EURE</v>
          </cell>
          <cell r="I22" t="str">
            <v> 0971447147</v>
          </cell>
          <cell r="O22" t="str">
            <v>AMICALE PONG PACY MENILLES</v>
          </cell>
          <cell r="P22" t="str">
            <v>RUE JULES COIGNARD</v>
          </cell>
          <cell r="Q22" t="str">
            <v>PACY SUR EURE</v>
          </cell>
        </row>
        <row r="23">
          <cell r="A23">
            <v>18760457</v>
          </cell>
          <cell r="B23" t="str">
            <v>AMS PONGISTE SAINTE MARGUE</v>
          </cell>
          <cell r="C23" t="str">
            <v>COLLANGE</v>
          </cell>
          <cell r="D23" t="str">
            <v>Steve</v>
          </cell>
          <cell r="E23" t="str">
            <v>15 la gentillerie</v>
          </cell>
          <cell r="G23" t="str">
            <v> 76480</v>
          </cell>
          <cell r="H23" t="str">
            <v>STE MARGUERITE SUR DUCLAIR</v>
          </cell>
          <cell r="I23" t="str">
            <v> 0235776643</v>
          </cell>
          <cell r="O23" t="str">
            <v>salle polyvalente</v>
          </cell>
          <cell r="P23" t="str">
            <v>route de St Paer</v>
          </cell>
          <cell r="Q23" t="str">
            <v>STE MARGUERITE SUR DUCLAIR</v>
          </cell>
        </row>
        <row r="24">
          <cell r="A24">
            <v>18760410</v>
          </cell>
          <cell r="B24" t="str">
            <v>APSSE ST SAUVEUR D'EMALLEVI</v>
          </cell>
          <cell r="C24" t="str">
            <v>BACHEVILLIER</v>
          </cell>
          <cell r="D24" t="str">
            <v>Marie claire</v>
          </cell>
          <cell r="E24" t="str">
            <v>RUE DES HORTENSIAS</v>
          </cell>
          <cell r="F24" t="str">
            <v>53 </v>
          </cell>
          <cell r="G24" t="str">
            <v> 76110</v>
          </cell>
          <cell r="H24" t="str">
            <v>ST SAUVEUR D EMALLEVILLE</v>
          </cell>
          <cell r="I24" t="str">
            <v> 0235272117</v>
          </cell>
          <cell r="O24" t="str">
            <v>Complexe sportif Decultot</v>
          </cell>
          <cell r="P24" t="str">
            <v>Route des 2 églises</v>
          </cell>
          <cell r="Q24" t="str">
            <v>ST SAUVEUR D EMALLEVILLE</v>
          </cell>
        </row>
        <row r="25">
          <cell r="A25">
            <v>18270095</v>
          </cell>
          <cell r="B25" t="str">
            <v>AS BOSC ROGER EN ROUMOIS</v>
          </cell>
          <cell r="C25" t="str">
            <v>LEROY</v>
          </cell>
          <cell r="D25" t="str">
            <v>Yves</v>
          </cell>
          <cell r="E25" t="str">
            <v>10 RUE DU THIBOUVILLE</v>
          </cell>
          <cell r="G25" t="str">
            <v> 27670</v>
          </cell>
          <cell r="H25" t="str">
            <v>LE BOSC ROGER EN ROUMOIS</v>
          </cell>
          <cell r="I25" t="str">
            <v> 0276011812</v>
          </cell>
          <cell r="O25" t="str">
            <v>GYMNASE J. ANQUETIL</v>
          </cell>
          <cell r="P25" t="str">
            <v>RUE GALISSONNIERE</v>
          </cell>
          <cell r="Q25" t="str">
            <v>LE BOSC ROGER EN ROUMOIS</v>
          </cell>
        </row>
        <row r="26">
          <cell r="A26">
            <v>18270150</v>
          </cell>
          <cell r="B26" t="str">
            <v>AS HAYE MALHERBE TT</v>
          </cell>
          <cell r="C26" t="str">
            <v>MARCHELIDON</v>
          </cell>
          <cell r="D26" t="str">
            <v>Herve</v>
          </cell>
          <cell r="E26" t="str">
            <v>7 PLACE DE LA MARE</v>
          </cell>
          <cell r="G26" t="str">
            <v> 27340</v>
          </cell>
          <cell r="H26" t="str">
            <v>TOSTES</v>
          </cell>
          <cell r="I26" t="str">
            <v> 0232504975</v>
          </cell>
          <cell r="O26" t="str">
            <v>SALLE DES FETES</v>
          </cell>
          <cell r="P26" t="str">
            <v>PLACE DE LA MAIRIE</v>
          </cell>
          <cell r="Q26" t="str">
            <v>LA HAYE MALHERBE</v>
          </cell>
        </row>
        <row r="27">
          <cell r="A27">
            <v>18270187</v>
          </cell>
          <cell r="B27" t="str">
            <v>AS HONGUEMARE-LE LANDIN</v>
          </cell>
          <cell r="C27" t="str">
            <v>MORO</v>
          </cell>
          <cell r="D27" t="str">
            <v>Yves</v>
          </cell>
          <cell r="E27" t="str">
            <v>CD 313</v>
          </cell>
          <cell r="G27" t="str">
            <v> 27350</v>
          </cell>
          <cell r="H27" t="str">
            <v>HAUVILLE</v>
          </cell>
          <cell r="I27" t="str">
            <v> 0232422311</v>
          </cell>
          <cell r="O27" t="str">
            <v>salle Communale</v>
          </cell>
          <cell r="Q27" t="str">
            <v>HONGUEMARE GUENOUVILLE</v>
          </cell>
        </row>
        <row r="28">
          <cell r="A28">
            <v>18270144</v>
          </cell>
          <cell r="B28" t="str">
            <v>AS MARCILLY ILLIERS</v>
          </cell>
          <cell r="C28" t="str">
            <v>LANOE</v>
          </cell>
          <cell r="D28" t="str">
            <v>Rodolphe</v>
          </cell>
          <cell r="E28" t="str">
            <v>48 RUE BREMONTIER</v>
          </cell>
          <cell r="G28" t="str">
            <v> 40110</v>
          </cell>
          <cell r="H28" t="str">
            <v>MORCENX</v>
          </cell>
          <cell r="I28" t="str">
            <v> 0558081622</v>
          </cell>
          <cell r="O28" t="str">
            <v>SALLE DES FETES</v>
          </cell>
          <cell r="P28" t="str">
            <v>place de la mairie</v>
          </cell>
          <cell r="Q28" t="str">
            <v>ILLIERS L EVEQUE</v>
          </cell>
        </row>
        <row r="29">
          <cell r="A29">
            <v>18760396</v>
          </cell>
          <cell r="B29" t="str">
            <v>AS MOTTEVILLE</v>
          </cell>
          <cell r="C29" t="str">
            <v>JOUEN</v>
          </cell>
          <cell r="D29" t="str">
            <v>Christophe</v>
          </cell>
          <cell r="E29" t="str">
            <v>862 RUE DU MENILTAT</v>
          </cell>
          <cell r="G29" t="str">
            <v> 76190</v>
          </cell>
          <cell r="H29" t="str">
            <v>STE MARIE DES CHAMPS</v>
          </cell>
          <cell r="I29" t="str">
            <v> 0235963856</v>
          </cell>
          <cell r="O29" t="str">
            <v>SALLE DES SPORTS</v>
          </cell>
          <cell r="P29" t="str">
            <v>LA GARE</v>
          </cell>
          <cell r="Q29" t="str">
            <v>MOTTEVILLE</v>
          </cell>
        </row>
        <row r="30">
          <cell r="A30">
            <v>18760380</v>
          </cell>
          <cell r="B30" t="str">
            <v>AS ORIVAL</v>
          </cell>
          <cell r="C30" t="str">
            <v>CHARLIER</v>
          </cell>
          <cell r="D30" t="str">
            <v>David</v>
          </cell>
          <cell r="E30" t="str">
            <v>1421 ROUTE DES ROCHES</v>
          </cell>
          <cell r="G30" t="str">
            <v> 76500</v>
          </cell>
          <cell r="H30" t="str">
            <v>ORIVAL</v>
          </cell>
          <cell r="I30" t="str">
            <v> 0667971186</v>
          </cell>
          <cell r="O30" t="str">
            <v>AS ORIVAL</v>
          </cell>
          <cell r="P30" t="str">
            <v>RUE HYPPOLITE ST AMAND</v>
          </cell>
          <cell r="Q30" t="str">
            <v>ORIVAL</v>
          </cell>
        </row>
        <row r="31">
          <cell r="A31">
            <v>18760335</v>
          </cell>
          <cell r="B31" t="str">
            <v>AS STE ADRESSE T.T.</v>
          </cell>
          <cell r="C31" t="str">
            <v>DEMARE</v>
          </cell>
          <cell r="D31" t="str">
            <v>Julien</v>
          </cell>
          <cell r="E31" t="str">
            <v>11 rue Guillaume de Marceilles</v>
          </cell>
          <cell r="G31" t="str">
            <v> 76600</v>
          </cell>
          <cell r="H31" t="str">
            <v>LE HAVRE</v>
          </cell>
          <cell r="I31" t="str">
            <v> 0623292304</v>
          </cell>
          <cell r="O31" t="str">
            <v>AIRE SPORTIVE DE LA HEVE</v>
          </cell>
          <cell r="P31" t="str">
            <v>RUE BOISSAYE DU BOCAGE</v>
          </cell>
          <cell r="Q31" t="str">
            <v>STE ADRESSE</v>
          </cell>
        </row>
        <row r="32">
          <cell r="A32">
            <v>18760333</v>
          </cell>
          <cell r="B32" t="str">
            <v>AS STEPHANAISE TT</v>
          </cell>
          <cell r="C32" t="str">
            <v>GONFREVILLE</v>
          </cell>
          <cell r="D32" t="str">
            <v>Nathalie</v>
          </cell>
          <cell r="E32" t="str">
            <v>40 RUE GEORGES GUYNEMER</v>
          </cell>
          <cell r="G32" t="str">
            <v> 76800</v>
          </cell>
          <cell r="H32" t="str">
            <v>ST ETIENNE DU ROUVRAY</v>
          </cell>
          <cell r="I32" t="str">
            <v> 0610473322</v>
          </cell>
          <cell r="O32" t="str">
            <v>GYMNASE JOLIOT CURIE</v>
          </cell>
          <cell r="P32" t="str">
            <v>RUE GUYNEMER</v>
          </cell>
          <cell r="Q32" t="str">
            <v>ST ETIENNE DU ROUVRAY</v>
          </cell>
        </row>
        <row r="33">
          <cell r="A33">
            <v>18270071</v>
          </cell>
          <cell r="B33" t="str">
            <v>AS VAUDREUIL TENNIS TABLE</v>
          </cell>
          <cell r="C33" t="str">
            <v>MAHE</v>
          </cell>
          <cell r="D33" t="str">
            <v>Jacques</v>
          </cell>
          <cell r="E33" t="str">
            <v>1 ALLEE DES BOSQUETS</v>
          </cell>
          <cell r="G33" t="str">
            <v> 27100</v>
          </cell>
          <cell r="H33" t="str">
            <v>LE VAUDREUIL</v>
          </cell>
          <cell r="I33" t="str">
            <v> 0232590341</v>
          </cell>
          <cell r="O33" t="str">
            <v>ENS SPORTIF LES TILLEULS</v>
          </cell>
          <cell r="Q33" t="str">
            <v>LE VAUDREUIL</v>
          </cell>
        </row>
        <row r="34">
          <cell r="A34">
            <v>18760460</v>
          </cell>
          <cell r="B34" t="str">
            <v>AS YPORT TENNIS DE TABLE</v>
          </cell>
          <cell r="C34" t="str">
            <v>LEFEVRE</v>
          </cell>
          <cell r="D34" t="str">
            <v>Alain</v>
          </cell>
          <cell r="E34" t="str">
            <v>52 RUE DE L ABBE PIERRE LANGLOI</v>
          </cell>
          <cell r="G34" t="str">
            <v> 76790</v>
          </cell>
          <cell r="H34" t="str">
            <v>LE TILLEUL</v>
          </cell>
          <cell r="I34" t="str">
            <v> 0235271177</v>
          </cell>
          <cell r="O34" t="str">
            <v>Espace Alain MUTEL</v>
          </cell>
          <cell r="P34" t="str">
            <v>Rue Emmanuel Foy</v>
          </cell>
          <cell r="Q34" t="str">
            <v>YPORT</v>
          </cell>
        </row>
        <row r="35">
          <cell r="A35">
            <v>18760129</v>
          </cell>
          <cell r="B35" t="str">
            <v>ASC BONSECOURS</v>
          </cell>
          <cell r="C35" t="str">
            <v>ESQUERRE</v>
          </cell>
          <cell r="D35" t="str">
            <v>Marc</v>
          </cell>
          <cell r="E35" t="str">
            <v>6, rue Pierre Godefroy</v>
          </cell>
          <cell r="G35" t="str">
            <v> 76240</v>
          </cell>
          <cell r="H35" t="str">
            <v>BONSECOURS</v>
          </cell>
          <cell r="I35" t="str">
            <v> 0235885954</v>
          </cell>
          <cell r="O35" t="str">
            <v>salle Gatien Halle des Sports</v>
          </cell>
          <cell r="P35" t="str">
            <v>Rue du Bois Bagnères</v>
          </cell>
          <cell r="Q35" t="str">
            <v>BONSECOURS</v>
          </cell>
        </row>
        <row r="36">
          <cell r="A36">
            <v>18760419</v>
          </cell>
          <cell r="B36" t="str">
            <v>ASC TOUSSAINT TT</v>
          </cell>
          <cell r="C36" t="str">
            <v>LEROY</v>
          </cell>
          <cell r="D36" t="str">
            <v>Gregory</v>
          </cell>
          <cell r="E36" t="str">
            <v>6 Ter rue du Stade</v>
          </cell>
          <cell r="G36" t="str">
            <v> 76400</v>
          </cell>
          <cell r="H36" t="str">
            <v>TOUSSAINT</v>
          </cell>
          <cell r="I36" t="str">
            <v> 0235296626</v>
          </cell>
          <cell r="O36" t="str">
            <v>SALLE DE L EPINAY</v>
          </cell>
          <cell r="P36" t="str">
            <v>RUE DE L EPINAY</v>
          </cell>
          <cell r="Q36" t="str">
            <v>TOUSSAINT</v>
          </cell>
        </row>
        <row r="37">
          <cell r="A37">
            <v>18760167</v>
          </cell>
          <cell r="B37" t="str">
            <v>ASL BERNEVAL</v>
          </cell>
          <cell r="C37" t="str">
            <v>WINKLER</v>
          </cell>
          <cell r="D37" t="str">
            <v>Robert</v>
          </cell>
          <cell r="E37" t="str">
            <v>8 AVENUE DU CAPITAINE PORTHEO</v>
          </cell>
          <cell r="G37" t="str">
            <v> 76370</v>
          </cell>
          <cell r="H37" t="str">
            <v>BERNEVAL LE GRAND</v>
          </cell>
          <cell r="I37" t="str">
            <v> 0235836804</v>
          </cell>
          <cell r="O37" t="str">
            <v>SALLE POLYVALENTE</v>
          </cell>
          <cell r="P37" t="str">
            <v>PLACE DE LA MAIRIE</v>
          </cell>
          <cell r="Q37" t="str">
            <v>BERNEVAL LE GRAND</v>
          </cell>
        </row>
        <row r="38">
          <cell r="A38">
            <v>18760458</v>
          </cell>
          <cell r="B38" t="str">
            <v>ASL CLUB NORMAND AIRCELLE</v>
          </cell>
          <cell r="C38" t="str">
            <v>LECOINTRE</v>
          </cell>
          <cell r="D38" t="str">
            <v>Sylvain</v>
          </cell>
          <cell r="E38" t="str">
            <v>56 impasse St aubin</v>
          </cell>
          <cell r="G38" t="str">
            <v> 76110</v>
          </cell>
          <cell r="H38" t="str">
            <v>VIRVILLE</v>
          </cell>
          <cell r="I38" t="str">
            <v> 0965100269</v>
          </cell>
          <cell r="O38" t="str">
            <v>Complexe Henri MEHL</v>
          </cell>
          <cell r="P38" t="str">
            <v>Avenue Charles de Gaulle</v>
          </cell>
          <cell r="Q38" t="str">
            <v>HARFLEUR</v>
          </cell>
        </row>
        <row r="39">
          <cell r="A39">
            <v>18760320</v>
          </cell>
          <cell r="B39" t="str">
            <v>ASM AMFREVILLE TT</v>
          </cell>
          <cell r="C39" t="str">
            <v>LANGLOIS</v>
          </cell>
          <cell r="D39" t="str">
            <v>Hugo</v>
          </cell>
          <cell r="E39" t="str">
            <v>quai lescure</v>
          </cell>
          <cell r="G39" t="str">
            <v> 76920</v>
          </cell>
          <cell r="H39" t="str">
            <v>AMFREVILLE LA MI VOIE</v>
          </cell>
          <cell r="I39" t="str">
            <v> 0232860552</v>
          </cell>
          <cell r="O39" t="str">
            <v>SALLE DES SPORTS R.TALBOT</v>
          </cell>
          <cell r="P39" t="str">
            <v>QUAI L'ESCURE</v>
          </cell>
          <cell r="Q39" t="str">
            <v>AMFREVILLE LA MI VOIE</v>
          </cell>
        </row>
        <row r="40">
          <cell r="A40">
            <v>18270119</v>
          </cell>
          <cell r="B40" t="str">
            <v>ASMFC MANNEVILLE</v>
          </cell>
          <cell r="C40" t="str">
            <v>OLIVIER</v>
          </cell>
          <cell r="D40" t="str">
            <v>Jean-claude</v>
          </cell>
          <cell r="E40" t="str">
            <v>91 chemin des Coudriers</v>
          </cell>
          <cell r="G40" t="str">
            <v> 27500</v>
          </cell>
          <cell r="H40" t="str">
            <v>CORNEVILLE SUR RISLE</v>
          </cell>
          <cell r="I40" t="str">
            <v> 0232429154</v>
          </cell>
          <cell r="O40" t="str">
            <v>Gymnase du collège Louise MICHEL</v>
          </cell>
          <cell r="P40" t="str">
            <v>MAIRIE</v>
          </cell>
          <cell r="Q40" t="str">
            <v>MANNEVILLE SUR RISLE</v>
          </cell>
        </row>
        <row r="41">
          <cell r="A41">
            <v>18760022</v>
          </cell>
          <cell r="B41" t="str">
            <v>ASPTT ROUEN</v>
          </cell>
          <cell r="C41" t="str">
            <v>MOREY</v>
          </cell>
          <cell r="D41" t="str">
            <v>Gilles</v>
          </cell>
          <cell r="E41" t="str">
            <v>20 RUE VICTOR MENY</v>
          </cell>
          <cell r="G41" t="str">
            <v> 76300</v>
          </cell>
          <cell r="H41" t="str">
            <v>SOTTEVILLE LES ROUEN</v>
          </cell>
          <cell r="I41" t="str">
            <v> 0235703028</v>
          </cell>
          <cell r="O41" t="str">
            <v>Gymnase Pélissier</v>
          </cell>
          <cell r="P41" t="str">
            <v>7 Rue de Chanzy</v>
          </cell>
          <cell r="Q41" t="str">
            <v>ROUEN</v>
          </cell>
        </row>
        <row r="42">
          <cell r="A42">
            <v>18760341</v>
          </cell>
          <cell r="B42" t="str">
            <v>ASS. VARENGEVILLAISE S.R.</v>
          </cell>
          <cell r="C42" t="str">
            <v>MOUCHEL</v>
          </cell>
          <cell r="D42" t="str">
            <v>Olivier</v>
          </cell>
          <cell r="E42" t="str">
            <v>242, route des Crepins</v>
          </cell>
          <cell r="G42" t="str">
            <v> 76480</v>
          </cell>
          <cell r="H42" t="str">
            <v>ST PIERRE DE VARENGEVILLE</v>
          </cell>
          <cell r="O42" t="str">
            <v>SALLE POLYVALENTE</v>
          </cell>
          <cell r="P42" t="str">
            <v>Norbert MARECHAL</v>
          </cell>
          <cell r="Q42" t="str">
            <v>ST PIERRE DE VARENGEVILLE</v>
          </cell>
        </row>
        <row r="43">
          <cell r="A43">
            <v>18270047</v>
          </cell>
          <cell r="B43" t="str">
            <v>ASSO OMNISP THUIT SIGNOL</v>
          </cell>
          <cell r="C43" t="str">
            <v>DUVAL</v>
          </cell>
          <cell r="D43" t="str">
            <v>Frederic</v>
          </cell>
          <cell r="E43" t="str">
            <v>35 Rue de l'Oison</v>
          </cell>
          <cell r="G43" t="str">
            <v> 27370</v>
          </cell>
          <cell r="H43" t="str">
            <v>LE THUIT SIGNOL</v>
          </cell>
          <cell r="I43" t="str">
            <v> 0235811057</v>
          </cell>
          <cell r="O43" t="str">
            <v>SALLE SPECIALISEE T.T.</v>
          </cell>
          <cell r="P43" t="str">
            <v>TERRAIN DE SPORT</v>
          </cell>
          <cell r="Q43" t="str">
            <v>LE THUIT SIGNOL</v>
          </cell>
        </row>
        <row r="44">
          <cell r="A44">
            <v>18270188</v>
          </cell>
          <cell r="B44" t="str">
            <v>ASSOC. Des Loisirs De Guiseniers</v>
          </cell>
          <cell r="C44" t="str">
            <v>BEURMS</v>
          </cell>
          <cell r="D44" t="str">
            <v>Jean francois</v>
          </cell>
          <cell r="E44" t="str">
            <v>12 rue Guynemer</v>
          </cell>
          <cell r="G44" t="str">
            <v> 27700</v>
          </cell>
          <cell r="H44" t="str">
            <v>LES ANDELYS</v>
          </cell>
          <cell r="O44" t="str">
            <v>SALLE DES FËTES</v>
          </cell>
          <cell r="P44" t="str">
            <v>7 Rue Jules Pedron</v>
          </cell>
          <cell r="Q44" t="str">
            <v>GUISENIERS</v>
          </cell>
        </row>
        <row r="45">
          <cell r="A45">
            <v>18760414</v>
          </cell>
          <cell r="B45" t="str">
            <v>ASSOC. TENNIS DE TABLE DU HA</v>
          </cell>
          <cell r="C45" t="str">
            <v>LEMARCHAND</v>
          </cell>
          <cell r="D45" t="str">
            <v>Martine</v>
          </cell>
          <cell r="E45" t="str">
            <v>12 allee Eugene Labiche</v>
          </cell>
          <cell r="G45" t="str">
            <v> 76620</v>
          </cell>
          <cell r="H45" t="str">
            <v>LE HAVRE</v>
          </cell>
          <cell r="I45" t="str">
            <v> 0235441903</v>
          </cell>
          <cell r="O45" t="str">
            <v>GYMNASE DESCARTES</v>
          </cell>
          <cell r="P45" t="str">
            <v>29 RUE ARQUIS</v>
          </cell>
          <cell r="Q45" t="str">
            <v>LE HAVRE</v>
          </cell>
        </row>
        <row r="46">
          <cell r="A46">
            <v>18270184</v>
          </cell>
          <cell r="B46" t="str">
            <v>Association du Clos au Duc</v>
          </cell>
          <cell r="C46" t="str">
            <v>ANDRIEUX</v>
          </cell>
          <cell r="D46" t="str">
            <v>Jean luc</v>
          </cell>
          <cell r="E46" t="str">
            <v>34 Avenue Winston Churchill</v>
          </cell>
          <cell r="G46" t="str">
            <v> 27000</v>
          </cell>
          <cell r="H46" t="str">
            <v>EVREUX</v>
          </cell>
          <cell r="I46" t="str">
            <v> 0232383732</v>
          </cell>
          <cell r="O46" t="str">
            <v>Association du Clos au Duc</v>
          </cell>
          <cell r="P46" t="str">
            <v>5 Rue Pierre et Marie Curie</v>
          </cell>
          <cell r="Q46" t="str">
            <v>EVREUX</v>
          </cell>
        </row>
        <row r="47">
          <cell r="A47">
            <v>18270087</v>
          </cell>
          <cell r="B47" t="str">
            <v>BEUZEVILLE ATHLETIC CLUB</v>
          </cell>
          <cell r="C47" t="str">
            <v>MIRAIL</v>
          </cell>
          <cell r="D47" t="str">
            <v>Thierry</v>
          </cell>
          <cell r="E47" t="str">
            <v>6 Route du Doult Vitran</v>
          </cell>
          <cell r="F47" t="str">
            <v>Bat C Appt 23</v>
          </cell>
          <cell r="G47" t="str">
            <v> 27500</v>
          </cell>
          <cell r="H47" t="str">
            <v>PONT AUDEMER</v>
          </cell>
          <cell r="I47" t="str">
            <v> 0232421206</v>
          </cell>
          <cell r="O47" t="str">
            <v>GYMNASE</v>
          </cell>
          <cell r="P47" t="str">
            <v> RUE D. HAILSHAM</v>
          </cell>
          <cell r="Q47" t="str">
            <v>BEUZEVILLE</v>
          </cell>
        </row>
        <row r="48">
          <cell r="A48">
            <v>18760239</v>
          </cell>
          <cell r="B48" t="str">
            <v>BLAINVILLE CREVON</v>
          </cell>
          <cell r="C48" t="str">
            <v>DIAFERIA</v>
          </cell>
          <cell r="D48" t="str">
            <v>Patrick</v>
          </cell>
          <cell r="E48" t="str">
            <v>37 CHEMIN DES FRENES</v>
          </cell>
          <cell r="G48" t="str">
            <v> 76116</v>
          </cell>
          <cell r="H48" t="str">
            <v>MARTAINVILLE EPREVILLE</v>
          </cell>
          <cell r="I48" t="str">
            <v> 0235237126</v>
          </cell>
          <cell r="O48" t="str">
            <v>D2D3 SALLE POLYVALENTE</v>
          </cell>
          <cell r="Q48" t="str">
            <v>BLAINVILLE CREVON</v>
          </cell>
        </row>
        <row r="49">
          <cell r="A49">
            <v>18760420</v>
          </cell>
          <cell r="B49" t="str">
            <v>BRETTEVILLE DU GRAND CAUX F</v>
          </cell>
          <cell r="C49" t="str">
            <v>BESNARDEAU</v>
          </cell>
          <cell r="D49" t="str">
            <v>Denis</v>
          </cell>
          <cell r="E49" t="str">
            <v>415 route de Valmont</v>
          </cell>
          <cell r="G49" t="str">
            <v> 76110</v>
          </cell>
          <cell r="H49" t="str">
            <v>BRETTEVILLE DU GRAND CAUX</v>
          </cell>
          <cell r="I49" t="str">
            <v> 0235295110</v>
          </cell>
          <cell r="O49" t="str">
            <v>Gymnase</v>
          </cell>
          <cell r="P49" t="str">
            <v>Chemin du stade</v>
          </cell>
          <cell r="Q49" t="str">
            <v>BRETTEVILLE DU GRAND CAUX</v>
          </cell>
        </row>
        <row r="50">
          <cell r="A50">
            <v>18270005</v>
          </cell>
          <cell r="B50" t="str">
            <v>C A PONT AUDEMER</v>
          </cell>
          <cell r="C50" t="str">
            <v>FICHET/CLAIRFONTA</v>
          </cell>
          <cell r="D50" t="str">
            <v>Eric</v>
          </cell>
          <cell r="E50" t="str">
            <v>589 Route de Heberdiere</v>
          </cell>
          <cell r="G50" t="str">
            <v> 27260</v>
          </cell>
          <cell r="H50" t="str">
            <v>EPAIGNES</v>
          </cell>
          <cell r="O50" t="str">
            <v>COMPLEXE SPORTIF</v>
          </cell>
          <cell r="P50" t="str">
            <v>AVENUE DE L EUROPE</v>
          </cell>
          <cell r="Q50" t="str">
            <v>PONT AUDEMER</v>
          </cell>
        </row>
        <row r="51">
          <cell r="A51">
            <v>18760100</v>
          </cell>
          <cell r="B51" t="str">
            <v>C O R SANDOUVILLE</v>
          </cell>
          <cell r="C51" t="str">
            <v>CHAPELLE</v>
          </cell>
          <cell r="D51" t="str">
            <v>Daniel</v>
          </cell>
          <cell r="E51" t="str">
            <v>25 rue Maximilien Robespierre</v>
          </cell>
          <cell r="G51" t="str">
            <v> 76610</v>
          </cell>
          <cell r="H51" t="str">
            <v>LE HAVRE</v>
          </cell>
          <cell r="I51" t="str">
            <v> 0278690048</v>
          </cell>
          <cell r="O51" t="str">
            <v>SALLE Léo LAGRANGE</v>
          </cell>
          <cell r="P51" t="str">
            <v>Rue du Pont TINEL</v>
          </cell>
          <cell r="Q51" t="str">
            <v>LE HAVRE</v>
          </cell>
        </row>
        <row r="52">
          <cell r="A52">
            <v>18760193</v>
          </cell>
          <cell r="B52" t="str">
            <v>C S L PRESSE NORMANDE</v>
          </cell>
          <cell r="C52" t="str">
            <v>SANSON</v>
          </cell>
          <cell r="D52" t="str">
            <v>Philippe</v>
          </cell>
          <cell r="E52" t="str">
            <v>186 RUE DE L'ARGILIERE</v>
          </cell>
          <cell r="F52" t="str">
            <v>RESIDENCE ARGILIERE</v>
          </cell>
          <cell r="G52" t="str">
            <v> 76320</v>
          </cell>
          <cell r="H52" t="str">
            <v>CAUDEBEC LES ELBEUF</v>
          </cell>
          <cell r="I52" t="str">
            <v> 0235812737</v>
          </cell>
          <cell r="O52" t="str">
            <v>Gymnase Marcel Pagnol</v>
          </cell>
          <cell r="P52" t="str">
            <v>Rue de Verdun</v>
          </cell>
          <cell r="Q52" t="str">
            <v>DARNETAL</v>
          </cell>
        </row>
        <row r="53">
          <cell r="A53">
            <v>18270178</v>
          </cell>
          <cell r="B53" t="str">
            <v>C.O.B.E BEZU ST ELOI</v>
          </cell>
          <cell r="C53" t="str">
            <v>TROUVE</v>
          </cell>
          <cell r="D53" t="str">
            <v>Bruno</v>
          </cell>
          <cell r="E53" t="str">
            <v>18 BIS  RUE GEORGES JOIGNET</v>
          </cell>
          <cell r="G53" t="str">
            <v> 27660</v>
          </cell>
          <cell r="H53" t="str">
            <v>BEZU ST ELOI</v>
          </cell>
          <cell r="I53" t="str">
            <v> 0675591546</v>
          </cell>
          <cell r="O53" t="str">
            <v>GYMNASE</v>
          </cell>
          <cell r="P53" t="str">
            <v>Rue des Chasses Marées</v>
          </cell>
          <cell r="Q53" t="str">
            <v>BEZU ST ELOI</v>
          </cell>
        </row>
        <row r="54">
          <cell r="A54">
            <v>18760326</v>
          </cell>
          <cell r="B54" t="str">
            <v>C.P. BOURDENYSIEN</v>
          </cell>
          <cell r="C54" t="str">
            <v>ERRANT</v>
          </cell>
          <cell r="D54" t="str">
            <v>Guillaume</v>
          </cell>
          <cell r="E54" t="str">
            <v>46 rue Dehais</v>
          </cell>
          <cell r="G54" t="str">
            <v> 76350</v>
          </cell>
          <cell r="H54" t="str">
            <v>OISSEL</v>
          </cell>
          <cell r="I54" t="str">
            <v> 0235667547</v>
          </cell>
          <cell r="O54" t="str">
            <v>SALLE OSTERMEYER</v>
          </cell>
          <cell r="Q54" t="str">
            <v>ST LEGER DU BOURG DENIS</v>
          </cell>
        </row>
        <row r="55">
          <cell r="A55">
            <v>18270156</v>
          </cell>
          <cell r="B55" t="str">
            <v>C.S. BEAUMONT ROMILLY TENNI</v>
          </cell>
          <cell r="C55" t="str">
            <v>PICHON</v>
          </cell>
          <cell r="D55" t="str">
            <v>Michel</v>
          </cell>
          <cell r="E55" t="str">
            <v>750 ROUTE DE CORNEVILLE</v>
          </cell>
          <cell r="G55" t="str">
            <v> 27470</v>
          </cell>
          <cell r="H55" t="str">
            <v>FONTAINE L ABBE</v>
          </cell>
          <cell r="I55" t="str">
            <v> 0232441799</v>
          </cell>
          <cell r="O55" t="str">
            <v>LIONEL LEPRINCE</v>
          </cell>
          <cell r="P55" t="str">
            <v>COTE ROUGE LE BOURG DESSU</v>
          </cell>
          <cell r="Q55" t="str">
            <v>BEAUMONT LE ROGER</v>
          </cell>
        </row>
        <row r="56">
          <cell r="A56">
            <v>18760425</v>
          </cell>
          <cell r="B56" t="str">
            <v>CANTELEU MAROMME TT</v>
          </cell>
          <cell r="C56" t="str">
            <v>ROBAT</v>
          </cell>
          <cell r="D56" t="str">
            <v>Christophe</v>
          </cell>
          <cell r="E56" t="str">
            <v>3, PLACE DU 11 NOVEMBRE</v>
          </cell>
          <cell r="G56" t="str">
            <v> 76150</v>
          </cell>
          <cell r="H56" t="str">
            <v>MAROMME</v>
          </cell>
          <cell r="O56" t="str">
            <v>Salle JP GATIEN</v>
          </cell>
          <cell r="P56" t="str">
            <v>Avenue Buccholtz</v>
          </cell>
          <cell r="Q56" t="str">
            <v>CANTELEU</v>
          </cell>
        </row>
        <row r="57">
          <cell r="A57">
            <v>18270185</v>
          </cell>
          <cell r="B57" t="str">
            <v>CDF FOURGES</v>
          </cell>
          <cell r="C57" t="str">
            <v>DELALIN</v>
          </cell>
          <cell r="D57" t="str">
            <v>Renald</v>
          </cell>
          <cell r="E57" t="str">
            <v>22 route d'Ecos</v>
          </cell>
          <cell r="G57" t="str">
            <v> 27630</v>
          </cell>
          <cell r="H57" t="str">
            <v>FOURGES</v>
          </cell>
          <cell r="I57" t="str">
            <v> 0232535745</v>
          </cell>
          <cell r="O57" t="str">
            <v>Salle des Sports de FOURGES</v>
          </cell>
          <cell r="P57" t="str">
            <v>47, Route de Gasny</v>
          </cell>
          <cell r="Q57" t="str">
            <v>FOURGES</v>
          </cell>
        </row>
        <row r="58">
          <cell r="A58">
            <v>18760461</v>
          </cell>
          <cell r="B58" t="str">
            <v>CDF SAINT JEAN DE LA NEUVILLE</v>
          </cell>
          <cell r="C58" t="str">
            <v>BECASSE</v>
          </cell>
          <cell r="D58" t="str">
            <v>Herve</v>
          </cell>
          <cell r="E58" t="str">
            <v>3 Allee les gres</v>
          </cell>
          <cell r="G58" t="str">
            <v> 76210</v>
          </cell>
          <cell r="H58" t="str">
            <v>ST JEAN DE LA NEUVILLE</v>
          </cell>
          <cell r="I58" t="str">
            <v> 0235399667</v>
          </cell>
          <cell r="O58" t="str">
            <v>La Clé des Champs</v>
          </cell>
          <cell r="P58" t="str">
            <v>Rue Principale</v>
          </cell>
          <cell r="Q58" t="str">
            <v>ST JEAN DE LA NEUVILLE</v>
          </cell>
        </row>
        <row r="59">
          <cell r="A59">
            <v>18760007</v>
          </cell>
          <cell r="B59" t="str">
            <v>CEP ST NICOLAS ALIERMONT</v>
          </cell>
          <cell r="C59" t="str">
            <v>QUEMENER</v>
          </cell>
          <cell r="D59" t="str">
            <v>Laurent</v>
          </cell>
          <cell r="E59" t="str">
            <v>1060 rue Robert Lefranc</v>
          </cell>
          <cell r="G59" t="str">
            <v> 76510</v>
          </cell>
          <cell r="H59" t="str">
            <v>ST NICOLAS D ALIERMONT</v>
          </cell>
          <cell r="I59" t="str">
            <v> 0235855985</v>
          </cell>
          <cell r="O59" t="str">
            <v>CEP ST NICOLAS ALIERMONT</v>
          </cell>
          <cell r="P59" t="str">
            <v>RUE EDOUARD CANNEVEL</v>
          </cell>
          <cell r="Q59" t="str">
            <v>ST NICOLAS D ALIERMONT</v>
          </cell>
        </row>
        <row r="60">
          <cell r="A60">
            <v>18760082</v>
          </cell>
          <cell r="B60" t="str">
            <v>CHEVRON CHEMICAL SPORTS</v>
          </cell>
          <cell r="C60" t="str">
            <v>PASQUET</v>
          </cell>
          <cell r="D60" t="str">
            <v>Jean claude</v>
          </cell>
          <cell r="E60" t="str">
            <v>39 RUE WASHINGTON</v>
          </cell>
          <cell r="G60" t="str">
            <v> 76600</v>
          </cell>
          <cell r="H60" t="str">
            <v>LE HAVRE</v>
          </cell>
          <cell r="I60" t="str">
            <v> 0235240064</v>
          </cell>
          <cell r="O60" t="str">
            <v>SALLE DES ACACIAS</v>
          </cell>
          <cell r="Q60" t="str">
            <v>LE HAVRE</v>
          </cell>
        </row>
        <row r="61">
          <cell r="A61">
            <v>18760368</v>
          </cell>
          <cell r="B61" t="str">
            <v>CLUB LOISIRS NOINTOTAIS</v>
          </cell>
          <cell r="C61" t="str">
            <v>LEFEBVRE</v>
          </cell>
          <cell r="D61" t="str">
            <v>Dominique</v>
          </cell>
          <cell r="E61" t="str">
            <v>21 RUE PIERRE CURIE</v>
          </cell>
          <cell r="G61" t="str">
            <v> 76210</v>
          </cell>
          <cell r="H61" t="str">
            <v>BOLBEC</v>
          </cell>
          <cell r="I61" t="str">
            <v> 0235318612</v>
          </cell>
          <cell r="O61" t="str">
            <v>SALLE POLYVALENTE</v>
          </cell>
          <cell r="Q61" t="str">
            <v>NOINTOT</v>
          </cell>
        </row>
        <row r="62">
          <cell r="A62">
            <v>18760046</v>
          </cell>
          <cell r="B62" t="str">
            <v>CLUB PONGISTE DE ST SAENS</v>
          </cell>
          <cell r="C62" t="str">
            <v>PAVIE</v>
          </cell>
          <cell r="D62" t="str">
            <v>Michel</v>
          </cell>
          <cell r="E62" t="str">
            <v>33 rue de la Corne de Bois</v>
          </cell>
          <cell r="G62" t="str">
            <v> 76680</v>
          </cell>
          <cell r="H62" t="str">
            <v>MAUCOMBLE</v>
          </cell>
          <cell r="O62" t="str">
            <v>HALLE DE SPORT</v>
          </cell>
          <cell r="P62" t="str">
            <v>VAL BOULOGNE</v>
          </cell>
          <cell r="Q62" t="str">
            <v>ST SAENS</v>
          </cell>
        </row>
        <row r="63">
          <cell r="A63">
            <v>18270180</v>
          </cell>
          <cell r="B63" t="str">
            <v>CLUB PONGISTE DU ROUMOIS</v>
          </cell>
          <cell r="C63" t="str">
            <v>BALEDENT</v>
          </cell>
          <cell r="D63" t="str">
            <v>Laurent</v>
          </cell>
          <cell r="E63" t="str">
            <v>10 rue du colombier</v>
          </cell>
          <cell r="G63" t="str">
            <v> 27520</v>
          </cell>
          <cell r="H63" t="str">
            <v>BOISSEY LE CHATEL</v>
          </cell>
          <cell r="I63" t="str">
            <v> 0232561774</v>
          </cell>
        </row>
        <row r="64">
          <cell r="A64">
            <v>18760213</v>
          </cell>
          <cell r="B64" t="str">
            <v>CLUB PONGISTE SAINT AUBIN EL</v>
          </cell>
          <cell r="C64" t="str">
            <v>RENARD</v>
          </cell>
          <cell r="D64" t="str">
            <v>Guillaume</v>
          </cell>
          <cell r="E64" t="str">
            <v>401E rue des Martyrs </v>
          </cell>
          <cell r="G64" t="str">
            <v> 76410</v>
          </cell>
          <cell r="H64" t="str">
            <v>CLEON</v>
          </cell>
          <cell r="I64" t="str">
            <v> 0235742886</v>
          </cell>
          <cell r="O64" t="str">
            <v>SALLE OMNISPORT RENE TAVER</v>
          </cell>
          <cell r="P64" t="str">
            <v>24 Rue Anatole France</v>
          </cell>
          <cell r="Q64" t="str">
            <v>ST AUBIN LES ELBEUF</v>
          </cell>
        </row>
        <row r="65">
          <cell r="A65">
            <v>18760370</v>
          </cell>
          <cell r="B65" t="str">
            <v>CLUB PONGISTE VALMONTAIS</v>
          </cell>
          <cell r="C65" t="str">
            <v>FIQUET</v>
          </cell>
          <cell r="D65" t="str">
            <v>Michel</v>
          </cell>
          <cell r="E65" t="str">
            <v>3, RUE LOUIS BARBIER</v>
          </cell>
          <cell r="G65" t="str">
            <v> 76540</v>
          </cell>
          <cell r="H65" t="str">
            <v>VALMONT</v>
          </cell>
          <cell r="I65" t="str">
            <v> 0235291568</v>
          </cell>
          <cell r="O65" t="str">
            <v>Salle de la Concorde</v>
          </cell>
          <cell r="P65" t="str">
            <v>Rue Louis Barbier</v>
          </cell>
          <cell r="Q65" t="str">
            <v>VALMONT</v>
          </cell>
        </row>
        <row r="66">
          <cell r="A66">
            <v>18760411</v>
          </cell>
          <cell r="B66" t="str">
            <v>CO BORDEAUX ST CLAIR</v>
          </cell>
          <cell r="C66" t="str">
            <v>MARESCQ</v>
          </cell>
          <cell r="D66" t="str">
            <v>Rémi</v>
          </cell>
          <cell r="E66" t="str">
            <v>29 ROUTE D'ÉTRETAT</v>
          </cell>
          <cell r="G66" t="str">
            <v> 76790</v>
          </cell>
          <cell r="H66" t="str">
            <v>BORDEAUX ST CLAIR</v>
          </cell>
          <cell r="I66" t="str">
            <v> 0235299523</v>
          </cell>
          <cell r="O66" t="str">
            <v>SALLE POLYVALENTE</v>
          </cell>
          <cell r="P66" t="str">
            <v>LE BOURG</v>
          </cell>
          <cell r="Q66" t="str">
            <v>BORDEAUX ST CLAIR</v>
          </cell>
        </row>
        <row r="67">
          <cell r="A67">
            <v>18760218</v>
          </cell>
          <cell r="B67" t="str">
            <v>CO COURONNE</v>
          </cell>
          <cell r="C67" t="str">
            <v>LIEUCHY</v>
          </cell>
          <cell r="D67" t="str">
            <v>Bruno</v>
          </cell>
          <cell r="E67" t="str">
            <v>54 ROUTE NATIONALE</v>
          </cell>
          <cell r="F67" t="str">
            <v>LA CHOUQUE</v>
          </cell>
          <cell r="G67" t="str">
            <v> 27310</v>
          </cell>
          <cell r="H67" t="str">
            <v>CAUMONT</v>
          </cell>
          <cell r="I67" t="str">
            <v> 0625010266</v>
          </cell>
          <cell r="O67" t="str">
            <v>TENNIS DE TABLE</v>
          </cell>
          <cell r="P67" t="str">
            <v>RUE DE SEINE</v>
          </cell>
          <cell r="Q67" t="str">
            <v>GRAND COURONNE</v>
          </cell>
        </row>
        <row r="68">
          <cell r="A68">
            <v>18760428</v>
          </cell>
          <cell r="B68" t="str">
            <v>COF DUNOISE PONGISTE</v>
          </cell>
          <cell r="C68" t="str">
            <v>LEGRAS</v>
          </cell>
          <cell r="D68" t="str">
            <v>Serge</v>
          </cell>
          <cell r="E68" t="str">
            <v>8 rue du bourg</v>
          </cell>
          <cell r="G68" t="str">
            <v> 76740</v>
          </cell>
          <cell r="H68" t="str">
            <v>BOURVILLE</v>
          </cell>
          <cell r="I68" t="str">
            <v> 0235970154</v>
          </cell>
          <cell r="O68" t="str">
            <v>SALLE A BOURVIL</v>
          </cell>
          <cell r="P68" t="str">
            <v>Cour du Chêne</v>
          </cell>
          <cell r="Q68" t="str">
            <v>FONTAINE LE DUN</v>
          </cell>
        </row>
        <row r="69">
          <cell r="A69">
            <v>18760453</v>
          </cell>
          <cell r="B69" t="str">
            <v>CORPO 18 Tennis de Table</v>
          </cell>
          <cell r="C69" t="str">
            <v>GOUBERT</v>
          </cell>
          <cell r="D69" t="str">
            <v>Gaetan</v>
          </cell>
          <cell r="E69" t="str">
            <v>5 Square Lavoisier</v>
          </cell>
          <cell r="G69" t="str">
            <v> 78330</v>
          </cell>
          <cell r="H69" t="str">
            <v>FONTENAY LE FLEURY</v>
          </cell>
          <cell r="O69" t="str">
            <v>Corpo 18 TT</v>
          </cell>
          <cell r="P69" t="str">
            <v>7 B avenue F Roosevelt</v>
          </cell>
          <cell r="Q69" t="str">
            <v>LE GRAND QUEVILLY</v>
          </cell>
        </row>
        <row r="70">
          <cell r="A70">
            <v>18760039</v>
          </cell>
          <cell r="B70" t="str">
            <v>CP BARENTIN</v>
          </cell>
          <cell r="C70" t="str">
            <v>GROUT</v>
          </cell>
          <cell r="D70" t="str">
            <v>Francois</v>
          </cell>
          <cell r="E70" t="str">
            <v>52 RUE ALBERT MALLET</v>
          </cell>
          <cell r="G70" t="str">
            <v> 76360</v>
          </cell>
          <cell r="H70" t="str">
            <v>BARENTIN</v>
          </cell>
          <cell r="I70" t="str">
            <v> 0662136659</v>
          </cell>
          <cell r="O70" t="str">
            <v>G. DORE</v>
          </cell>
          <cell r="P70" t="str">
            <v>13 RUE JEAN JAURES</v>
          </cell>
          <cell r="Q70" t="str">
            <v>BARENTIN</v>
          </cell>
        </row>
        <row r="71">
          <cell r="A71">
            <v>18760201</v>
          </cell>
          <cell r="B71" t="str">
            <v>CP BUCHY</v>
          </cell>
          <cell r="C71" t="str">
            <v>DUPUIS</v>
          </cell>
          <cell r="D71" t="str">
            <v>Regis</v>
          </cell>
          <cell r="E71" t="str">
            <v>478 RUE FERNAND PIOLE</v>
          </cell>
          <cell r="G71" t="str">
            <v> 76750</v>
          </cell>
          <cell r="H71" t="str">
            <v>BUCHY</v>
          </cell>
          <cell r="I71" t="str">
            <v> 0235343026</v>
          </cell>
          <cell r="O71" t="str">
            <v>SALLE OMNISPORTS DU COLLEG</v>
          </cell>
          <cell r="P71" t="str">
            <v>ROUTE DE FORGES</v>
          </cell>
          <cell r="Q71" t="str">
            <v>BUCHY</v>
          </cell>
        </row>
        <row r="72">
          <cell r="A72">
            <v>18760403</v>
          </cell>
          <cell r="B72" t="str">
            <v>CP GRANDCAMP</v>
          </cell>
          <cell r="C72" t="str">
            <v>LEBLOND</v>
          </cell>
          <cell r="D72" t="str">
            <v>Sylvain</v>
          </cell>
          <cell r="E72" t="str">
            <v>RUE LA TOURAILLE</v>
          </cell>
          <cell r="G72" t="str">
            <v> 76170</v>
          </cell>
          <cell r="H72" t="str">
            <v>GRAND CAMP</v>
          </cell>
          <cell r="I72" t="str">
            <v> 0235386623</v>
          </cell>
          <cell r="O72" t="str">
            <v>Les Olympiades</v>
          </cell>
          <cell r="P72" t="str">
            <v>Place South Wonston</v>
          </cell>
          <cell r="Q72" t="str">
            <v>LA FRENAYE</v>
          </cell>
        </row>
        <row r="73">
          <cell r="A73">
            <v>18760315</v>
          </cell>
          <cell r="B73" t="str">
            <v>CP MONTVILLE ANCEAUMEVILLE</v>
          </cell>
          <cell r="C73" t="str">
            <v>VIEUBLE</v>
          </cell>
          <cell r="D73" t="str">
            <v>David</v>
          </cell>
          <cell r="E73" t="str">
            <v>60 impasse du moulin de Béarn</v>
          </cell>
          <cell r="G73" t="str">
            <v> 76690</v>
          </cell>
          <cell r="H73" t="str">
            <v>CLERES</v>
          </cell>
          <cell r="I73" t="str">
            <v> 0235753274</v>
          </cell>
          <cell r="O73" t="str">
            <v>Salle Municipale</v>
          </cell>
          <cell r="P73" t="str">
            <v>Place Evode Chevalier</v>
          </cell>
          <cell r="Q73" t="str">
            <v>ANCEAUMEVILLE</v>
          </cell>
        </row>
        <row r="74">
          <cell r="A74">
            <v>18760041</v>
          </cell>
          <cell r="B74" t="str">
            <v>CP PAVILLY</v>
          </cell>
          <cell r="C74" t="str">
            <v>GALLI</v>
          </cell>
          <cell r="D74" t="str">
            <v>Stephane</v>
          </cell>
          <cell r="E74" t="str">
            <v>303 Grand' Rue</v>
          </cell>
          <cell r="G74" t="str">
            <v> 76570</v>
          </cell>
          <cell r="H74" t="str">
            <v>LIMESY</v>
          </cell>
          <cell r="I74" t="str">
            <v> 02 35 91 35</v>
          </cell>
          <cell r="O74" t="str">
            <v>SALLE F. DUTHIL</v>
          </cell>
          <cell r="P74" t="str">
            <v>C. SPORTIF VIARDIERE</v>
          </cell>
          <cell r="Q74" t="str">
            <v>PAVILLY</v>
          </cell>
        </row>
        <row r="75">
          <cell r="A75">
            <v>18760018</v>
          </cell>
          <cell r="B75" t="str">
            <v>CP QUEVILLAIS</v>
          </cell>
          <cell r="C75" t="str">
            <v>SUDRON</v>
          </cell>
          <cell r="D75" t="str">
            <v>Yoann</v>
          </cell>
          <cell r="E75" t="str">
            <v>9 Cité Mulot</v>
          </cell>
          <cell r="G75" t="str">
            <v> 76300</v>
          </cell>
          <cell r="H75" t="str">
            <v>SOTTEVILLE LES ROUEN</v>
          </cell>
          <cell r="I75" t="str">
            <v> 0674919587</v>
          </cell>
          <cell r="O75" t="str">
            <v>SALLE ROGER BONNET</v>
          </cell>
          <cell r="P75" t="str">
            <v>Rue Stanilas Girardin</v>
          </cell>
          <cell r="Q75" t="str">
            <v>LE PETIT QUEVILLY</v>
          </cell>
        </row>
        <row r="76">
          <cell r="A76">
            <v>18760014</v>
          </cell>
          <cell r="B76" t="str">
            <v>CP YVETOT</v>
          </cell>
          <cell r="C76" t="str">
            <v>BEYER</v>
          </cell>
          <cell r="D76" t="str">
            <v>Philippe</v>
          </cell>
          <cell r="E76" t="str">
            <v>60 Im Adolphe Adam</v>
          </cell>
          <cell r="F76" t="str">
            <v>Rue Retimare</v>
          </cell>
          <cell r="G76" t="str">
            <v> 76190</v>
          </cell>
          <cell r="H76" t="str">
            <v>YVETOT</v>
          </cell>
          <cell r="I76" t="str">
            <v> 0235953628</v>
          </cell>
          <cell r="O76" t="str">
            <v>CLUB PONGISTE YVETOTAIS</v>
          </cell>
          <cell r="P76" t="str">
            <v>Compl. Sport.  rue Rétimare</v>
          </cell>
          <cell r="Q76" t="str">
            <v>YVETOT</v>
          </cell>
        </row>
        <row r="77">
          <cell r="A77">
            <v>18760452</v>
          </cell>
          <cell r="B77" t="str">
            <v>CRIQUETOT LOISIRS</v>
          </cell>
          <cell r="C77" t="str">
            <v>LEBRET</v>
          </cell>
          <cell r="D77" t="str">
            <v>Sebastien</v>
          </cell>
          <cell r="E77" t="str">
            <v>1760 Grande Rue</v>
          </cell>
          <cell r="G77" t="str">
            <v> 76760</v>
          </cell>
          <cell r="H77" t="str">
            <v>CRIQUETOT SUR OUVILLE</v>
          </cell>
          <cell r="I77" t="str">
            <v> 0232701057</v>
          </cell>
          <cell r="O77" t="str">
            <v>SALLE POLYVALENTE</v>
          </cell>
          <cell r="P77" t="str">
            <v>1668 Rue Grande</v>
          </cell>
          <cell r="Q77" t="str">
            <v>CRIQUETOT SUR OUVILLE</v>
          </cell>
        </row>
        <row r="78">
          <cell r="A78">
            <v>18270060</v>
          </cell>
          <cell r="B78" t="str">
            <v>CROTH - EZY-GARENNES TT</v>
          </cell>
          <cell r="C78" t="str">
            <v>VERDIER</v>
          </cell>
          <cell r="D78" t="str">
            <v>Dominique</v>
          </cell>
          <cell r="E78" t="str">
            <v>LE FOND DE SASSEY</v>
          </cell>
          <cell r="G78" t="str">
            <v> 27530</v>
          </cell>
          <cell r="H78" t="str">
            <v>EZY SUR EURE</v>
          </cell>
          <cell r="I78" t="str">
            <v> 0237646245</v>
          </cell>
          <cell r="O78" t="str">
            <v>CROTH TENNIS DE TABLE</v>
          </cell>
          <cell r="P78" t="str">
            <v>PLACE  DE LA MAIRIE</v>
          </cell>
          <cell r="Q78" t="str">
            <v>CROTH</v>
          </cell>
        </row>
        <row r="79">
          <cell r="A79">
            <v>18270015</v>
          </cell>
          <cell r="B79" t="str">
            <v>CS ANDELYS</v>
          </cell>
          <cell r="C79" t="str">
            <v>LEFRANC</v>
          </cell>
          <cell r="D79" t="str">
            <v>Laurence</v>
          </cell>
          <cell r="E79" t="str">
            <v>6 RUE HAMELIN</v>
          </cell>
          <cell r="G79" t="str">
            <v> 27700</v>
          </cell>
          <cell r="H79" t="str">
            <v>LES ANDELYS</v>
          </cell>
          <cell r="I79" t="str">
            <v> 0232543674</v>
          </cell>
          <cell r="O79" t="str">
            <v>GYMNASE Daniel HOUSSAYS</v>
          </cell>
          <cell r="P79" t="str">
            <v>RUE LAVOISIER</v>
          </cell>
          <cell r="Q79" t="str">
            <v>LES ANDELYS</v>
          </cell>
        </row>
        <row r="80">
          <cell r="A80">
            <v>18760025</v>
          </cell>
          <cell r="B80" t="str">
            <v>CS AUFFAY</v>
          </cell>
          <cell r="C80" t="str">
            <v>SEVELIN</v>
          </cell>
          <cell r="D80" t="str">
            <v>Gerard</v>
          </cell>
          <cell r="E80" t="str">
            <v>41 RUE DES GROSSES PIERRES</v>
          </cell>
          <cell r="G80" t="str">
            <v> 76150</v>
          </cell>
          <cell r="H80" t="str">
            <v>MAROMME</v>
          </cell>
          <cell r="I80" t="str">
            <v> 0235753572</v>
          </cell>
          <cell r="O80" t="str">
            <v>SALLE OMNISPORTS</v>
          </cell>
          <cell r="Q80" t="str">
            <v>AUFFAY</v>
          </cell>
        </row>
        <row r="81">
          <cell r="A81">
            <v>18270159</v>
          </cell>
          <cell r="B81" t="str">
            <v>CS BONNEVILLOIS</v>
          </cell>
          <cell r="C81" t="str">
            <v>RIOULT</v>
          </cell>
          <cell r="D81" t="str">
            <v>Olivier</v>
          </cell>
          <cell r="E81" t="str">
            <v>17 RUE DU STADE</v>
          </cell>
          <cell r="G81" t="str">
            <v> 27190</v>
          </cell>
          <cell r="H81" t="str">
            <v>LA BONNEVILLE SUR ITON</v>
          </cell>
          <cell r="O81" t="str">
            <v>GYMNASE</v>
          </cell>
          <cell r="P81" t="str">
            <v>ESPACE DE LA NOE</v>
          </cell>
          <cell r="Q81" t="str">
            <v>LA BONNEVILLE SUR ITON</v>
          </cell>
        </row>
        <row r="82">
          <cell r="A82">
            <v>18760386</v>
          </cell>
          <cell r="B82" t="str">
            <v>CSL ST LEONARD TT</v>
          </cell>
          <cell r="C82" t="str">
            <v>NOEL</v>
          </cell>
          <cell r="D82" t="str">
            <v>Didier</v>
          </cell>
          <cell r="E82" t="str">
            <v>5 RUE DES PINSONS</v>
          </cell>
          <cell r="G82" t="str">
            <v> 76400</v>
          </cell>
          <cell r="H82" t="str">
            <v>ST LEONARD</v>
          </cell>
          <cell r="I82" t="str">
            <v> 0235287469</v>
          </cell>
          <cell r="O82" t="str">
            <v>SALLE OMNISPORTS</v>
          </cell>
          <cell r="P82" t="str">
            <v>Marie Madeleine BABIN</v>
          </cell>
          <cell r="Q82" t="str">
            <v>ST LEONARD</v>
          </cell>
        </row>
        <row r="83">
          <cell r="A83">
            <v>18270166</v>
          </cell>
          <cell r="B83" t="str">
            <v>CTT AVIRON</v>
          </cell>
          <cell r="C83" t="str">
            <v>CAMU</v>
          </cell>
          <cell r="D83" t="str">
            <v>Eric</v>
          </cell>
          <cell r="E83" t="str">
            <v>9 LE CLOS CHATILLON</v>
          </cell>
          <cell r="G83" t="str">
            <v> 27930</v>
          </cell>
          <cell r="H83" t="str">
            <v>AVIRON</v>
          </cell>
          <cell r="I83" t="str">
            <v> 0232383003</v>
          </cell>
          <cell r="O83" t="str">
            <v>SALLE POLYVALENTE</v>
          </cell>
          <cell r="P83" t="str">
            <v>RUE DU CHATEAU</v>
          </cell>
          <cell r="Q83" t="str">
            <v>AVIRON</v>
          </cell>
        </row>
        <row r="84">
          <cell r="A84">
            <v>18760036</v>
          </cell>
          <cell r="B84" t="str">
            <v>DIEPPE UNIVERSITAIRE CLUB</v>
          </cell>
          <cell r="C84" t="str">
            <v>LESEUR</v>
          </cell>
          <cell r="D84" t="str">
            <v>Gerard</v>
          </cell>
          <cell r="E84" t="str">
            <v>Appt 36 Im Raoul Dufy</v>
          </cell>
          <cell r="F84" t="str">
            <v> 1 Rue Nicolas Lemery</v>
          </cell>
          <cell r="G84" t="str">
            <v> 76370</v>
          </cell>
          <cell r="H84" t="str">
            <v>NEUVILLE LES DIEPPE</v>
          </cell>
          <cell r="I84" t="str">
            <v> 0235829906</v>
          </cell>
          <cell r="O84" t="str">
            <v>Maison des Sports</v>
          </cell>
          <cell r="P84" t="str">
            <v>20 Bis Avenue Gambetta</v>
          </cell>
          <cell r="Q84" t="str">
            <v>DIEPPE</v>
          </cell>
        </row>
        <row r="85">
          <cell r="A85">
            <v>18270177</v>
          </cell>
          <cell r="B85" t="str">
            <v>DRUCOURT TENNIS DE TABLE</v>
          </cell>
          <cell r="C85" t="str">
            <v>BENOIT</v>
          </cell>
          <cell r="D85" t="str">
            <v>Raymond</v>
          </cell>
          <cell r="E85" t="str">
            <v>LE CASTELAIN</v>
          </cell>
          <cell r="G85" t="str">
            <v> 27230</v>
          </cell>
          <cell r="H85" t="str">
            <v>ST AUBIN DE SCELLON</v>
          </cell>
          <cell r="I85" t="str">
            <v> 0232462595</v>
          </cell>
          <cell r="O85" t="str">
            <v>Gymnase</v>
          </cell>
          <cell r="P85" t="str">
            <v>Route de Bernay</v>
          </cell>
          <cell r="Q85" t="str">
            <v>THIBERVILLE</v>
          </cell>
        </row>
        <row r="86">
          <cell r="A86">
            <v>18760269</v>
          </cell>
          <cell r="B86" t="str">
            <v>E S FRESNOY FOLNY</v>
          </cell>
          <cell r="C86" t="str">
            <v>SWINGEDOUW</v>
          </cell>
          <cell r="D86" t="str">
            <v>Hubert</v>
          </cell>
          <cell r="E86" t="str">
            <v>49 ROUTE DE LONDINIERES</v>
          </cell>
          <cell r="G86" t="str">
            <v> 76660</v>
          </cell>
          <cell r="H86" t="str">
            <v>FRESNOY FOLNY</v>
          </cell>
          <cell r="I86" t="str">
            <v> 0971530839</v>
          </cell>
          <cell r="O86" t="str">
            <v>SALLE POLYVALENTE</v>
          </cell>
          <cell r="Q86" t="str">
            <v>FRESNOY FOLNY</v>
          </cell>
        </row>
        <row r="87">
          <cell r="A87">
            <v>18760319</v>
          </cell>
          <cell r="B87" t="str">
            <v>ELAN BOESIEN POUR LA MAITRIS</v>
          </cell>
          <cell r="C87" t="str">
            <v>LEGAY</v>
          </cell>
          <cell r="D87" t="str">
            <v>Xavier</v>
          </cell>
          <cell r="E87" t="str">
            <v>6 RUE DE LA RAVINE</v>
          </cell>
          <cell r="G87" t="str">
            <v> 27910</v>
          </cell>
          <cell r="H87" t="str">
            <v>RENNEVILLE</v>
          </cell>
          <cell r="I87" t="str">
            <v> 0232499039</v>
          </cell>
          <cell r="O87" t="str">
            <v>Salle Polyvalente de Boos</v>
          </cell>
          <cell r="P87" t="str">
            <v>Rue d' Uelzen</v>
          </cell>
          <cell r="Q87" t="str">
            <v>BOOS</v>
          </cell>
        </row>
        <row r="88">
          <cell r="A88">
            <v>18270069</v>
          </cell>
          <cell r="B88" t="str">
            <v>ENT. GISORSIENNE T. TABLE</v>
          </cell>
          <cell r="C88" t="str">
            <v>ZENATI</v>
          </cell>
          <cell r="D88" t="str">
            <v>Kevin</v>
          </cell>
          <cell r="E88" t="str">
            <v>Rue Costes et Bellonte</v>
          </cell>
          <cell r="F88" t="str">
            <v>Appt 5 Bat B</v>
          </cell>
          <cell r="G88" t="str">
            <v> 27140</v>
          </cell>
          <cell r="H88" t="str">
            <v>GISORS</v>
          </cell>
          <cell r="I88" t="str">
            <v> 0686923616</v>
          </cell>
          <cell r="O88" t="str">
            <v>Jean Philippe GATIEN</v>
          </cell>
          <cell r="P88" t="str">
            <v>RUE F. CADENNES</v>
          </cell>
          <cell r="Q88" t="str">
            <v>GISORS</v>
          </cell>
        </row>
        <row r="89">
          <cell r="A89">
            <v>18760377</v>
          </cell>
          <cell r="B89" t="str">
            <v>ENTENTE PONGISTE DU ROBEC</v>
          </cell>
          <cell r="C89" t="str">
            <v>GROULT</v>
          </cell>
          <cell r="D89" t="str">
            <v>Daniel</v>
          </cell>
          <cell r="E89" t="str">
            <v>8 RUE DE LA VATINE</v>
          </cell>
          <cell r="G89" t="str">
            <v> 76130</v>
          </cell>
          <cell r="H89" t="str">
            <v>MONT ST AIGNAN</v>
          </cell>
          <cell r="I89" t="str">
            <v> 0235618030</v>
          </cell>
          <cell r="O89" t="str">
            <v>salle Polyvalente</v>
          </cell>
          <cell r="P89" t="str">
            <v>Route des Sources</v>
          </cell>
          <cell r="Q89" t="str">
            <v>FONTAINE SOUS PREAUX</v>
          </cell>
        </row>
        <row r="90">
          <cell r="A90">
            <v>18760168</v>
          </cell>
          <cell r="B90" t="str">
            <v>ENTENTE ST PIERRAISE</v>
          </cell>
          <cell r="C90" t="str">
            <v>PARIS</v>
          </cell>
          <cell r="D90" t="str">
            <v>Luc marc</v>
          </cell>
          <cell r="E90" t="str">
            <v>3 ALLEE NEUVE</v>
          </cell>
          <cell r="G90" t="str">
            <v> 27370</v>
          </cell>
          <cell r="H90" t="str">
            <v>LA SAUSSAYE</v>
          </cell>
          <cell r="I90" t="str">
            <v> 0227766354</v>
          </cell>
          <cell r="O90" t="str">
            <v>DOMINIQUE MONTIER</v>
          </cell>
          <cell r="P90" t="str">
            <v>RUE AUX SAULNIERS</v>
          </cell>
          <cell r="Q90" t="str">
            <v>ST PIERRE LES ELBEUF</v>
          </cell>
        </row>
        <row r="91">
          <cell r="A91">
            <v>18760127</v>
          </cell>
          <cell r="B91" t="str">
            <v>ES ARQUES</v>
          </cell>
          <cell r="C91" t="str">
            <v>VASSARD</v>
          </cell>
          <cell r="D91" t="str">
            <v>Christian</v>
          </cell>
          <cell r="E91" t="str">
            <v>6O RUE DES FORRIERES</v>
          </cell>
          <cell r="G91" t="str">
            <v> 76590</v>
          </cell>
          <cell r="H91" t="str">
            <v>TORCY LE PETIT</v>
          </cell>
          <cell r="I91" t="str">
            <v> 0235851931</v>
          </cell>
          <cell r="O91" t="str">
            <v>SALLE J.M. LEPRONT</v>
          </cell>
          <cell r="P91" t="str">
            <v>FACE USINE REGMA</v>
          </cell>
          <cell r="Q91" t="str">
            <v>ARQUES LA BATAILLE</v>
          </cell>
        </row>
        <row r="92">
          <cell r="A92">
            <v>18760413</v>
          </cell>
          <cell r="B92" t="str">
            <v>ES TOURVILLE BELLENGREVILL</v>
          </cell>
          <cell r="C92" t="str">
            <v>CAYET</v>
          </cell>
          <cell r="D92" t="str">
            <v>Fabien</v>
          </cell>
          <cell r="E92" t="str">
            <v>Avenue Charls Nicolle</v>
          </cell>
          <cell r="G92" t="str">
            <v> 76370</v>
          </cell>
          <cell r="H92" t="str">
            <v>DIEPPE</v>
          </cell>
          <cell r="I92" t="str">
            <v> 0235835425</v>
          </cell>
          <cell r="O92" t="str">
            <v>Gymnase du Groupe scolaire</v>
          </cell>
          <cell r="Q92" t="str">
            <v>TOURVILLE LA CHAPELLE</v>
          </cell>
        </row>
        <row r="93">
          <cell r="A93">
            <v>18270006</v>
          </cell>
          <cell r="B93" t="str">
            <v>EVREUX ETUDIANTS CERCLE</v>
          </cell>
          <cell r="C93" t="str">
            <v>LEPOITTEVIN</v>
          </cell>
          <cell r="D93" t="str">
            <v>Francoise</v>
          </cell>
          <cell r="E93" t="str">
            <v>RUE DU CANADA</v>
          </cell>
          <cell r="F93" t="str">
            <v>COMPLEXE SPORTIF</v>
          </cell>
          <cell r="G93" t="str">
            <v> 27000</v>
          </cell>
          <cell r="H93" t="str">
            <v>EVREUX</v>
          </cell>
          <cell r="I93" t="str">
            <v> 0232354934</v>
          </cell>
          <cell r="O93" t="str">
            <v>Complexe sportif</v>
          </cell>
          <cell r="P93" t="str">
            <v>Rue du canada</v>
          </cell>
          <cell r="Q93" t="str">
            <v>EVREUX</v>
          </cell>
        </row>
        <row r="94">
          <cell r="A94">
            <v>18760415</v>
          </cell>
          <cell r="B94" t="str">
            <v>EXXONMOBIL GRAVENCHON SL</v>
          </cell>
          <cell r="C94" t="str">
            <v>SONNENTRUCKER</v>
          </cell>
          <cell r="D94" t="str">
            <v>Marc</v>
          </cell>
          <cell r="E94" t="str">
            <v>La mare du parc</v>
          </cell>
          <cell r="G94" t="str">
            <v> 76430</v>
          </cell>
          <cell r="H94" t="str">
            <v>TANCARVILLE</v>
          </cell>
          <cell r="I94" t="str">
            <v> 0232752256</v>
          </cell>
          <cell r="O94" t="str">
            <v>SALLE DES FETES</v>
          </cell>
          <cell r="P94" t="str">
            <v>PLACE NORMANDIE</v>
          </cell>
          <cell r="Q94" t="str">
            <v>NOTRE DAME DE GRAVENCHON</v>
          </cell>
        </row>
        <row r="95">
          <cell r="A95">
            <v>18760270</v>
          </cell>
          <cell r="B95" t="str">
            <v>F J LA REMUEE</v>
          </cell>
          <cell r="C95" t="str">
            <v>MARC</v>
          </cell>
          <cell r="D95" t="str">
            <v>Cedric</v>
          </cell>
          <cell r="E95" t="str">
            <v>82 Rue Henri Messager</v>
          </cell>
          <cell r="G95" t="str">
            <v> 76170</v>
          </cell>
          <cell r="H95" t="str">
            <v>LILLEBONNE</v>
          </cell>
          <cell r="I95" t="str">
            <v> 0235136375</v>
          </cell>
          <cell r="O95" t="str">
            <v>SALLE OMNISPORTS</v>
          </cell>
          <cell r="P95" t="str">
            <v>Résidence Les Beaux Sites</v>
          </cell>
          <cell r="Q95" t="str">
            <v>LA REMUEE</v>
          </cell>
        </row>
        <row r="96">
          <cell r="A96">
            <v>18760311</v>
          </cell>
          <cell r="B96" t="str">
            <v>F.R.J.E.P ESLETTES</v>
          </cell>
          <cell r="C96" t="str">
            <v>SAINT REQUIER</v>
          </cell>
          <cell r="D96" t="str">
            <v>Francois</v>
          </cell>
          <cell r="E96" t="str">
            <v>2 RUE DES HORTENSIAS</v>
          </cell>
          <cell r="G96" t="str">
            <v> 76710</v>
          </cell>
          <cell r="H96" t="str">
            <v>ESLETTES</v>
          </cell>
          <cell r="I96" t="str">
            <v> 0235331585</v>
          </cell>
          <cell r="O96" t="str">
            <v>MILCOLOR</v>
          </cell>
          <cell r="P96" t="str">
            <v>RUE DES LILAS</v>
          </cell>
          <cell r="Q96" t="str">
            <v>ESLETTES</v>
          </cell>
        </row>
        <row r="97">
          <cell r="A97">
            <v>18760342</v>
          </cell>
          <cell r="B97" t="str">
            <v>FJ FAUVILLE </v>
          </cell>
          <cell r="C97" t="str">
            <v>BEUX</v>
          </cell>
          <cell r="D97" t="str">
            <v>Christophe</v>
          </cell>
          <cell r="E97" t="str">
            <v>94 RUE BERNARD THELU</v>
          </cell>
          <cell r="G97" t="str">
            <v> 76640</v>
          </cell>
          <cell r="H97" t="str">
            <v>FAUVILLE EN CAUX</v>
          </cell>
          <cell r="I97" t="str">
            <v> 0235562672</v>
          </cell>
          <cell r="O97" t="str">
            <v>HALLE DE SPORT</v>
          </cell>
          <cell r="P97" t="str">
            <v>RUE DE NORMANDIE</v>
          </cell>
          <cell r="Q97" t="str">
            <v>FAUVILLE EN CAUX</v>
          </cell>
        </row>
        <row r="98">
          <cell r="A98">
            <v>18270164</v>
          </cell>
          <cell r="B98" t="str">
            <v>FJEP DOUVILLE SUR ANDELLE</v>
          </cell>
          <cell r="C98" t="str">
            <v>LAFITTE</v>
          </cell>
          <cell r="D98" t="str">
            <v>Guy</v>
          </cell>
          <cell r="E98" t="str">
            <v>5 RUE HENRY KRATZ</v>
          </cell>
          <cell r="G98" t="str">
            <v> 27380</v>
          </cell>
          <cell r="H98" t="str">
            <v>DOUVILLE SUR ANDELLE</v>
          </cell>
          <cell r="I98" t="str">
            <v> 0232497740</v>
          </cell>
          <cell r="O98" t="str">
            <v>FJEP DOUVILLE SUR ANDELLE</v>
          </cell>
          <cell r="P98" t="str">
            <v>20 RUE DU CARDINAL AMETTE</v>
          </cell>
          <cell r="Q98" t="str">
            <v>DOUVILLE SUR ANDELLE</v>
          </cell>
        </row>
        <row r="99">
          <cell r="A99">
            <v>18760306</v>
          </cell>
          <cell r="B99" t="str">
            <v>FOYER D AUZEBOSC ST CLAIR T</v>
          </cell>
          <cell r="C99" t="str">
            <v>FERCOQ</v>
          </cell>
          <cell r="D99" t="str">
            <v>Pascal</v>
          </cell>
          <cell r="E99" t="str">
            <v>LES TILLEULS</v>
          </cell>
          <cell r="G99" t="str">
            <v> 76190</v>
          </cell>
          <cell r="H99" t="str">
            <v>AUZEBOSC</v>
          </cell>
          <cell r="I99" t="str">
            <v> 0235951934</v>
          </cell>
          <cell r="O99" t="str">
            <v>Salle polyvalente</v>
          </cell>
          <cell r="P99" t="str">
            <v>Le bourg</v>
          </cell>
          <cell r="Q99" t="str">
            <v>AUZEBOSC</v>
          </cell>
        </row>
        <row r="100">
          <cell r="A100">
            <v>18270070</v>
          </cell>
          <cell r="B100" t="str">
            <v>FOYER RURAL CANAPPEVILLE</v>
          </cell>
          <cell r="C100" t="str">
            <v>AUBRY</v>
          </cell>
          <cell r="D100" t="str">
            <v>Andre</v>
          </cell>
          <cell r="E100" t="str">
            <v>5 RUE DES FORRIERES SUD</v>
          </cell>
          <cell r="G100" t="str">
            <v> 27400</v>
          </cell>
          <cell r="H100" t="str">
            <v>CANAPPEVILLE</v>
          </cell>
          <cell r="I100" t="str">
            <v> 0232505698</v>
          </cell>
          <cell r="O100" t="str">
            <v>Foyer Rural</v>
          </cell>
          <cell r="P100" t="str">
            <v>Place du Village</v>
          </cell>
          <cell r="Q100" t="str">
            <v>CANAPPEVILLE</v>
          </cell>
        </row>
        <row r="101">
          <cell r="A101">
            <v>18760272</v>
          </cell>
          <cell r="B101" t="str">
            <v>FR ANQUETIERVILLE</v>
          </cell>
          <cell r="C101" t="str">
            <v>PAPLORAY</v>
          </cell>
          <cell r="D101" t="str">
            <v>Roger</v>
          </cell>
          <cell r="E101" t="str">
            <v>150 Route de St Nicolas</v>
          </cell>
          <cell r="G101" t="str">
            <v> 76490</v>
          </cell>
          <cell r="H101" t="str">
            <v>ANQUETIERVILLE</v>
          </cell>
          <cell r="I101" t="str">
            <v> 0235567665</v>
          </cell>
          <cell r="O101" t="str">
            <v>FOYER RURAL</v>
          </cell>
          <cell r="Q101" t="str">
            <v>ANQUETIERVILLE</v>
          </cell>
        </row>
        <row r="102">
          <cell r="A102">
            <v>18760374</v>
          </cell>
          <cell r="B102" t="str">
            <v>FR ISNEAUVILLE</v>
          </cell>
          <cell r="C102" t="str">
            <v>MAURICE</v>
          </cell>
          <cell r="D102" t="str">
            <v>Claude</v>
          </cell>
          <cell r="E102" t="str">
            <v>176, IMPASSE MESANGERE</v>
          </cell>
          <cell r="G102" t="str">
            <v> 76230</v>
          </cell>
          <cell r="H102" t="str">
            <v>ISNEAUVILLE</v>
          </cell>
          <cell r="I102" t="str">
            <v> 0235610113</v>
          </cell>
          <cell r="O102" t="str">
            <v>COMPLEXE SPORTIF DU CHEVAL </v>
          </cell>
          <cell r="P102" t="str">
            <v>1448 ROUTE DE NEUFCHATEL</v>
          </cell>
          <cell r="Q102" t="str">
            <v>ISNEAUVILLE</v>
          </cell>
        </row>
        <row r="103">
          <cell r="A103">
            <v>18760351</v>
          </cell>
          <cell r="B103" t="str">
            <v>FRANQUEVILLE ST PIERRE</v>
          </cell>
          <cell r="C103" t="str">
            <v>FOUCART</v>
          </cell>
          <cell r="D103" t="str">
            <v>Bernard</v>
          </cell>
          <cell r="E103" t="str">
            <v>144 RUE RAOUL DU FAULX</v>
          </cell>
          <cell r="G103" t="str">
            <v> 76520</v>
          </cell>
          <cell r="H103" t="str">
            <v>FRANQUEVILLE ST PIERRE</v>
          </cell>
          <cell r="I103" t="str">
            <v> 0235801352</v>
          </cell>
          <cell r="O103" t="str">
            <v>Complexe David DOUILLET</v>
          </cell>
          <cell r="P103" t="str">
            <v>Salle Damien Eloi</v>
          </cell>
          <cell r="Q103" t="str">
            <v>FRANQUEVILLE ST PIERRE</v>
          </cell>
        </row>
        <row r="104">
          <cell r="A104">
            <v>18760012</v>
          </cell>
          <cell r="B104" t="str">
            <v>G C O BIHOREL</v>
          </cell>
          <cell r="C104" t="str">
            <v>SAUS</v>
          </cell>
          <cell r="D104" t="str">
            <v>Jean claude</v>
          </cell>
          <cell r="E104" t="str">
            <v>10 Rue Victor Boucher </v>
          </cell>
          <cell r="F104" t="str">
            <v>Immeuble POITOU Appt 129</v>
          </cell>
          <cell r="G104" t="str">
            <v> 76420</v>
          </cell>
          <cell r="H104" t="str">
            <v>BIHOREL</v>
          </cell>
          <cell r="I104" t="str">
            <v> 0235607827</v>
          </cell>
          <cell r="O104" t="str">
            <v>CENTRE SPORTIF G.LECLERC</v>
          </cell>
          <cell r="P104" t="str">
            <v>RUE DE VERDUN</v>
          </cell>
          <cell r="Q104" t="str">
            <v>BIHOREL</v>
          </cell>
        </row>
        <row r="105">
          <cell r="A105">
            <v>18270152</v>
          </cell>
          <cell r="B105" t="str">
            <v>GAILLON AUBEVOYE TT</v>
          </cell>
          <cell r="C105" t="str">
            <v>DUCOMMUN</v>
          </cell>
          <cell r="D105" t="str">
            <v>Daniel</v>
          </cell>
          <cell r="E105" t="str">
            <v>6, RUE ARISTIDE BRIAND</v>
          </cell>
          <cell r="G105" t="str">
            <v> 27200</v>
          </cell>
          <cell r="H105" t="str">
            <v>VERNON</v>
          </cell>
          <cell r="I105" t="str">
            <v> 0232517425</v>
          </cell>
          <cell r="O105" t="str">
            <v>GYMNASE DU LYCEE MALRAUX</v>
          </cell>
          <cell r="P105" t="str">
            <v>42 AVENUE FRANÇOIS MITTÉRAN</v>
          </cell>
          <cell r="Q105" t="str">
            <v>GAILLON</v>
          </cell>
        </row>
        <row r="106">
          <cell r="A106">
            <v>18270126</v>
          </cell>
          <cell r="B106" t="str">
            <v>GROSSOEUVRE SPORTS</v>
          </cell>
          <cell r="C106" t="str">
            <v>FONDACCI</v>
          </cell>
          <cell r="D106" t="str">
            <v>Anne</v>
          </cell>
          <cell r="E106" t="str">
            <v>6 IMPASSE DE LA SENTE JUREE</v>
          </cell>
          <cell r="G106" t="str">
            <v> 27220</v>
          </cell>
          <cell r="H106" t="str">
            <v>GROSSOEUVRE</v>
          </cell>
          <cell r="I106" t="str">
            <v> 0232379569</v>
          </cell>
          <cell r="O106" t="str">
            <v>SALLE ETIENNE RAYER</v>
          </cell>
          <cell r="P106" t="str">
            <v>RUE SAINT PIERRE</v>
          </cell>
          <cell r="Q106" t="str">
            <v>GROSSOEUVRE</v>
          </cell>
        </row>
        <row r="107">
          <cell r="A107">
            <v>18760390</v>
          </cell>
          <cell r="B107" t="str">
            <v>GROUPEMENT LA HETRAIE</v>
          </cell>
          <cell r="C107" t="str">
            <v>PEYREFICHE</v>
          </cell>
          <cell r="D107" t="str">
            <v>Eric</v>
          </cell>
          <cell r="E107" t="str">
            <v>14 Route de Morville</v>
          </cell>
          <cell r="G107" t="str">
            <v> 76220</v>
          </cell>
          <cell r="H107" t="str">
            <v>LA FEUILLIE</v>
          </cell>
          <cell r="I107" t="str">
            <v> 0235905223</v>
          </cell>
          <cell r="O107" t="str">
            <v>SALLE OMNISPORT DE LA HETRA</v>
          </cell>
          <cell r="P107" t="str">
            <v>rue du centre</v>
          </cell>
          <cell r="Q107" t="str">
            <v>LA FEUILLIE</v>
          </cell>
        </row>
        <row r="108">
          <cell r="A108">
            <v>18270181</v>
          </cell>
          <cell r="B108" t="str">
            <v>GUICHAINVILLE TT</v>
          </cell>
          <cell r="C108" t="str">
            <v>BIGOT</v>
          </cell>
          <cell r="D108" t="str">
            <v>Patrick</v>
          </cell>
          <cell r="E108" t="str">
            <v>2 RUE DES VIOLETTES</v>
          </cell>
          <cell r="G108" t="str">
            <v> 27000</v>
          </cell>
          <cell r="H108" t="str">
            <v>EVREUX</v>
          </cell>
          <cell r="I108" t="str">
            <v> 0232384236</v>
          </cell>
          <cell r="O108" t="str">
            <v>SALLE DES ASSOCIATIONS</v>
          </cell>
          <cell r="P108" t="str">
            <v>2 BIS RUE DES MOISSONNEURS</v>
          </cell>
          <cell r="Q108" t="str">
            <v>GUICHAINVILLE</v>
          </cell>
        </row>
        <row r="109">
          <cell r="A109">
            <v>18270145</v>
          </cell>
          <cell r="B109" t="str">
            <v>ISC SYLVAINS-LES-MOULINS</v>
          </cell>
          <cell r="C109" t="str">
            <v>MAILLAUT</v>
          </cell>
          <cell r="D109" t="str">
            <v>Claudine</v>
          </cell>
          <cell r="E109" t="str">
            <v>19 rue de la ronde mare</v>
          </cell>
          <cell r="G109" t="str">
            <v> 27240</v>
          </cell>
          <cell r="H109" t="str">
            <v>SYLVAINS LES MOULINS</v>
          </cell>
          <cell r="O109" t="str">
            <v>SALLE INTERCOMMUNALE</v>
          </cell>
          <cell r="P109" t="str">
            <v>LE TERTRE</v>
          </cell>
          <cell r="Q109" t="str">
            <v>SYLVAINS LES MOULINS</v>
          </cell>
        </row>
        <row r="110">
          <cell r="A110">
            <v>18270013</v>
          </cell>
          <cell r="B110" t="str">
            <v>J D ARC EVREUX</v>
          </cell>
          <cell r="C110" t="str">
            <v>MARCHAND</v>
          </cell>
          <cell r="D110" t="str">
            <v>Francois</v>
          </cell>
          <cell r="E110" t="str">
            <v>VILLA ANAIS APPT 106C</v>
          </cell>
          <cell r="F110" t="str">
            <v>17 RUE DES TOMBETTES</v>
          </cell>
          <cell r="G110" t="str">
            <v> 27000</v>
          </cell>
          <cell r="H110" t="str">
            <v>EVREUX</v>
          </cell>
          <cell r="I110" t="str">
            <v> 0232620811</v>
          </cell>
          <cell r="O110" t="str">
            <v>JEANNE D ARC D EVREUX</v>
          </cell>
          <cell r="P110" t="str">
            <v>45 Rue St Germain</v>
          </cell>
          <cell r="Q110" t="str">
            <v>EVREUX</v>
          </cell>
        </row>
        <row r="111">
          <cell r="A111">
            <v>18760448</v>
          </cell>
          <cell r="B111" t="str">
            <v>JEUNESSE PONG.VALLIQUERVILL</v>
          </cell>
          <cell r="C111" t="str">
            <v>CUISY</v>
          </cell>
          <cell r="D111" t="str">
            <v>Jean francois</v>
          </cell>
          <cell r="E111" t="str">
            <v>57 rue de l'eglise</v>
          </cell>
          <cell r="G111" t="str">
            <v> 76190</v>
          </cell>
          <cell r="H111" t="str">
            <v>VALLIQUERVILLE</v>
          </cell>
          <cell r="I111" t="str">
            <v> 0235956825</v>
          </cell>
          <cell r="O111" t="str">
            <v>SALLE POLYVALENTE CH.FEDINA</v>
          </cell>
          <cell r="P111" t="str">
            <v>RUE DE LA MAIRIE</v>
          </cell>
          <cell r="Q111" t="str">
            <v>VALLIQUERVILLE</v>
          </cell>
        </row>
        <row r="112">
          <cell r="A112">
            <v>18760455</v>
          </cell>
          <cell r="B112" t="str">
            <v>JEUNESSE PONGISTE SOTTEVILL</v>
          </cell>
          <cell r="C112" t="str">
            <v>LOURETTE</v>
          </cell>
          <cell r="D112" t="str">
            <v>Jean marie</v>
          </cell>
          <cell r="E112" t="str">
            <v>52 ROUTE DE VEULES</v>
          </cell>
          <cell r="G112" t="str">
            <v> 76740</v>
          </cell>
          <cell r="H112" t="str">
            <v>SOTTEVILLE SUR MER</v>
          </cell>
          <cell r="I112" t="str">
            <v> 0235976313</v>
          </cell>
          <cell r="O112" t="str">
            <v>salle des fêtes</v>
          </cell>
          <cell r="P112" t="str">
            <v>Place de la Libération</v>
          </cell>
          <cell r="Q112" t="str">
            <v>SOTTEVILLE SUR MER</v>
          </cell>
        </row>
        <row r="113">
          <cell r="A113">
            <v>18760423</v>
          </cell>
          <cell r="B113" t="str">
            <v>JURI TT</v>
          </cell>
          <cell r="C113" t="str">
            <v>BAUDRY</v>
          </cell>
          <cell r="D113" t="str">
            <v>Sylvain</v>
          </cell>
          <cell r="E113" t="str">
            <v>10 Place des bleuets</v>
          </cell>
          <cell r="G113" t="str">
            <v> 76700</v>
          </cell>
          <cell r="H113" t="str">
            <v>ST LAURENT DE BREVEDENT</v>
          </cell>
          <cell r="I113" t="str">
            <v> 0681225721</v>
          </cell>
          <cell r="O113" t="str">
            <v>STADE JULES DESCHASEAUX</v>
          </cell>
          <cell r="P113" t="str">
            <v>35 RUE DU PONT TINEL</v>
          </cell>
          <cell r="Q113" t="str">
            <v>LE HAVRE</v>
          </cell>
        </row>
        <row r="114">
          <cell r="A114">
            <v>18760366</v>
          </cell>
          <cell r="B114" t="str">
            <v>LA CRIQUE  TT</v>
          </cell>
          <cell r="C114" t="str">
            <v>MALET</v>
          </cell>
          <cell r="D114" t="str">
            <v>Alain</v>
          </cell>
          <cell r="E114" t="str">
            <v>18 rue d'Haucourt</v>
          </cell>
          <cell r="G114" t="str">
            <v> 76850</v>
          </cell>
          <cell r="H114" t="str">
            <v>GRIGNEUSEVILLE</v>
          </cell>
          <cell r="I114" t="str">
            <v> 0235334303</v>
          </cell>
          <cell r="O114" t="str">
            <v>SALLE PAUL PESSY</v>
          </cell>
          <cell r="Q114" t="str">
            <v>LA CRIQUE</v>
          </cell>
        </row>
        <row r="115">
          <cell r="A115">
            <v>18270102</v>
          </cell>
          <cell r="B115" t="str">
            <v>LA STEPHANOISE TT</v>
          </cell>
          <cell r="C115" t="str">
            <v>PINCHON</v>
          </cell>
          <cell r="D115" t="str">
            <v>Sebastien</v>
          </cell>
          <cell r="E115" t="str">
            <v>154 RUE DE LA CHEVALERIE</v>
          </cell>
          <cell r="G115" t="str">
            <v> 27450</v>
          </cell>
          <cell r="H115" t="str">
            <v>ST ETIENNE L ALLIER</v>
          </cell>
          <cell r="I115" t="str">
            <v> 0232414673</v>
          </cell>
          <cell r="O115" t="str">
            <v>SALLE JEAN DESPERROIS</v>
          </cell>
          <cell r="P115" t="str">
            <v>Rue de la Chevalerie</v>
          </cell>
          <cell r="Q115" t="str">
            <v>ST ETIENNE L ALLIER</v>
          </cell>
        </row>
        <row r="116">
          <cell r="A116">
            <v>18760286</v>
          </cell>
          <cell r="B116" t="str">
            <v>LE HAVRE S'PORT</v>
          </cell>
          <cell r="C116" t="str">
            <v>ORENGE</v>
          </cell>
          <cell r="D116" t="str">
            <v>Didier</v>
          </cell>
          <cell r="E116" t="str">
            <v>7 Rue Joseph Candon</v>
          </cell>
          <cell r="G116" t="str">
            <v> 76310</v>
          </cell>
          <cell r="H116" t="str">
            <v>STE ADRESSE</v>
          </cell>
          <cell r="I116" t="str">
            <v> 0232747442</v>
          </cell>
          <cell r="O116" t="str">
            <v>SALLE ANDRÉ LANDORMI</v>
          </cell>
          <cell r="P116" t="str">
            <v>HANGAR 21</v>
          </cell>
          <cell r="Q116" t="str">
            <v>LE HAVRE</v>
          </cell>
        </row>
        <row r="117">
          <cell r="A117">
            <v>18760442</v>
          </cell>
          <cell r="B117" t="str">
            <v>LE TRAIT YAINVILLE PONGISTE</v>
          </cell>
          <cell r="C117" t="str">
            <v>RASSELET</v>
          </cell>
          <cell r="D117" t="str">
            <v>Jean luc</v>
          </cell>
          <cell r="E117" t="str">
            <v>98 RUE SACHA GUITRY</v>
          </cell>
          <cell r="G117" t="str">
            <v> 76480</v>
          </cell>
          <cell r="H117" t="str">
            <v>YAINVILLE</v>
          </cell>
          <cell r="I117" t="str">
            <v> 0235372924</v>
          </cell>
          <cell r="O117" t="str">
            <v>GROUPE SCOLAIRE </v>
          </cell>
          <cell r="P117" t="str">
            <v>GUY DE MAUPASSANT</v>
          </cell>
          <cell r="Q117" t="str">
            <v>LE TRAIT</v>
          </cell>
        </row>
        <row r="118">
          <cell r="A118">
            <v>18270183</v>
          </cell>
          <cell r="B118" t="str">
            <v>LES PONGISTES MESNILOIS</v>
          </cell>
          <cell r="C118" t="str">
            <v>FOUCAULT</v>
          </cell>
          <cell r="D118" t="str">
            <v>Isabelle</v>
          </cell>
          <cell r="E118" t="str">
            <v>7 RUE DE LA ROUSSIERE</v>
          </cell>
          <cell r="G118" t="str">
            <v> 27220</v>
          </cell>
          <cell r="H118" t="str">
            <v>LIGNEROLLES</v>
          </cell>
          <cell r="I118" t="str">
            <v> 0232373885</v>
          </cell>
          <cell r="O118" t="str">
            <v>Foyer Communal</v>
          </cell>
          <cell r="P118" t="str">
            <v>Rue du Moulin</v>
          </cell>
          <cell r="Q118" t="str">
            <v>MESNIL SUR L ESTREE</v>
          </cell>
        </row>
        <row r="119">
          <cell r="A119">
            <v>18760108</v>
          </cell>
          <cell r="B119" t="str">
            <v>MESNIL ESNARD TT</v>
          </cell>
          <cell r="C119" t="str">
            <v>PONCHELLE</v>
          </cell>
          <cell r="D119" t="str">
            <v>Pascal</v>
          </cell>
          <cell r="E119" t="str">
            <v>10 RUE GABRIEL DAVID</v>
          </cell>
          <cell r="G119" t="str">
            <v> 76240</v>
          </cell>
          <cell r="H119" t="str">
            <v>LE MESNIL ESNARD</v>
          </cell>
          <cell r="I119" t="str">
            <v> 0686947637</v>
          </cell>
          <cell r="O119" t="str">
            <v>MESNIL ESNARD TENNIS DE TAB</v>
          </cell>
          <cell r="P119" t="str">
            <v>10 Ter Rue Thiers</v>
          </cell>
          <cell r="Q119" t="str">
            <v>LE MESNIL ESNARD</v>
          </cell>
        </row>
        <row r="120">
          <cell r="A120">
            <v>18760378</v>
          </cell>
          <cell r="B120" t="str">
            <v>MJC AUMALE</v>
          </cell>
          <cell r="C120" t="str">
            <v>LELEU</v>
          </cell>
          <cell r="D120" t="str">
            <v>Vincent</v>
          </cell>
          <cell r="E120" t="str">
            <v>9 Rue Marguet</v>
          </cell>
          <cell r="G120" t="str">
            <v> 60220</v>
          </cell>
          <cell r="H120" t="str">
            <v>ESCLES ST PIERRE</v>
          </cell>
          <cell r="I120" t="str">
            <v> 0344042775</v>
          </cell>
          <cell r="O120" t="str">
            <v>MILLE CLUB</v>
          </cell>
          <cell r="Q120" t="str">
            <v>AUMALE</v>
          </cell>
        </row>
        <row r="121">
          <cell r="A121">
            <v>18760157</v>
          </cell>
          <cell r="B121" t="str">
            <v>MONT SAINT AIGNAN TT</v>
          </cell>
          <cell r="C121" t="str">
            <v>DESSENNE</v>
          </cell>
          <cell r="D121" t="str">
            <v>Olivier</v>
          </cell>
          <cell r="E121" t="str">
            <v>16 Rue Le Verrier</v>
          </cell>
          <cell r="G121" t="str">
            <v> 76130</v>
          </cell>
          <cell r="H121" t="str">
            <v>MONT ST AIGNAN</v>
          </cell>
          <cell r="I121" t="str">
            <v> 0235740552</v>
          </cell>
          <cell r="O121" t="str">
            <v>CENTRE SPORTIF COQUETS</v>
          </cell>
          <cell r="P121" t="str">
            <v>RUE PROFESSEUR FLEURY</v>
          </cell>
          <cell r="Q121" t="str">
            <v>MONT ST AIGNAN</v>
          </cell>
        </row>
        <row r="122">
          <cell r="A122">
            <v>18760291</v>
          </cell>
          <cell r="B122" t="str">
            <v>MONTIVILLLIERS T de TABLE</v>
          </cell>
          <cell r="C122" t="str">
            <v>SALENNE</v>
          </cell>
          <cell r="D122" t="str">
            <v>Jean bernard</v>
          </cell>
          <cell r="E122" t="str">
            <v>56 avenue clemenceau</v>
          </cell>
          <cell r="G122" t="str">
            <v> 76290</v>
          </cell>
          <cell r="H122" t="str">
            <v>MONTIVILLIERS</v>
          </cell>
          <cell r="I122" t="str">
            <v> 0235302855</v>
          </cell>
          <cell r="O122" t="str">
            <v>COMPLEXE SPORTIF C.GAND</v>
          </cell>
          <cell r="Q122" t="str">
            <v>MONTIVILLIERS</v>
          </cell>
        </row>
        <row r="123">
          <cell r="A123">
            <v>18270077</v>
          </cell>
          <cell r="B123" t="str">
            <v>MONTREUIL L'ARGILLE TENNIS D</v>
          </cell>
          <cell r="C123" t="str">
            <v>ROUSSIN</v>
          </cell>
          <cell r="D123" t="str">
            <v>Wilhelm</v>
          </cell>
          <cell r="E123" t="str">
            <v>10 RUE DES FRERES BOIVIN</v>
          </cell>
          <cell r="G123" t="str">
            <v> 27390</v>
          </cell>
          <cell r="H123" t="str">
            <v>MONTREUIL L ARGILLE</v>
          </cell>
          <cell r="I123" t="str">
            <v> 0687349670</v>
          </cell>
          <cell r="O123" t="str">
            <v>GYMNASE DE BROGLIE</v>
          </cell>
          <cell r="P123" t="str">
            <v>ROUTE DE LA BARRE EN OUCHE</v>
          </cell>
          <cell r="Q123" t="str">
            <v>BROGLIE</v>
          </cell>
        </row>
        <row r="124">
          <cell r="A124">
            <v>18760426</v>
          </cell>
          <cell r="B124" t="str">
            <v>MSNA MULTI SMASHS ST NICOL</v>
          </cell>
          <cell r="C124" t="str">
            <v>FONTAINE</v>
          </cell>
          <cell r="D124" t="str">
            <v>Stephane</v>
          </cell>
          <cell r="E124" t="str">
            <v>CHEMIN D HYBOUVILLE</v>
          </cell>
          <cell r="G124" t="str">
            <v> 76510</v>
          </cell>
          <cell r="H124" t="str">
            <v>ST NICOLAS D ALIERMONT</v>
          </cell>
          <cell r="I124" t="str">
            <v> 0235852610</v>
          </cell>
          <cell r="O124" t="str">
            <v>MSNA MULTI SMASHS ST NICOL</v>
          </cell>
          <cell r="P124" t="str">
            <v>salle Edouard Cannevel</v>
          </cell>
          <cell r="Q124" t="str">
            <v>ST NICOLAS D ALIERMONT</v>
          </cell>
        </row>
        <row r="125">
          <cell r="A125">
            <v>18270151</v>
          </cell>
          <cell r="B125" t="str">
            <v>NEUBOURG QUITTEBEUF TT</v>
          </cell>
          <cell r="C125" t="str">
            <v>LABOULAIS</v>
          </cell>
          <cell r="D125" t="str">
            <v>Bruno</v>
          </cell>
          <cell r="E125" t="str">
            <v>LA GOUBERGE</v>
          </cell>
          <cell r="F125" t="str">
            <v>17 RUE D'EMANVILLE</v>
          </cell>
          <cell r="G125" t="str">
            <v> 27190</v>
          </cell>
          <cell r="H125" t="str">
            <v>ORMES</v>
          </cell>
          <cell r="I125" t="str">
            <v> 0232672182</v>
          </cell>
          <cell r="O125" t="str">
            <v>COMPLEXE SPORTIF DU HAUT P</v>
          </cell>
          <cell r="P125" t="str">
            <v>ROUTE DE SAINTE COLOMBE</v>
          </cell>
          <cell r="Q125" t="str">
            <v>LE NEUBOURG</v>
          </cell>
        </row>
        <row r="126">
          <cell r="A126">
            <v>18760449</v>
          </cell>
          <cell r="B126" t="str">
            <v>NORVILLE</v>
          </cell>
          <cell r="C126" t="str">
            <v>PIEDNOEL</v>
          </cell>
          <cell r="D126" t="str">
            <v>Olivier</v>
          </cell>
          <cell r="E126" t="str">
            <v>8 LOT. LE HAUT DES COURS</v>
          </cell>
          <cell r="G126" t="str">
            <v> 76330</v>
          </cell>
          <cell r="H126" t="str">
            <v>NORVILLE</v>
          </cell>
          <cell r="I126" t="str">
            <v> 0235313871</v>
          </cell>
          <cell r="O126" t="str">
            <v>SALLE DES FETES</v>
          </cell>
          <cell r="P126" t="str">
            <v>RUE DE L EGLISE</v>
          </cell>
          <cell r="Q126" t="str">
            <v>NORVILLE</v>
          </cell>
        </row>
        <row r="127">
          <cell r="A127">
            <v>18270104</v>
          </cell>
          <cell r="B127" t="str">
            <v>PING PONG CLUB HONDOUVILLE</v>
          </cell>
          <cell r="C127" t="str">
            <v>PEREIRA</v>
          </cell>
          <cell r="D127" t="str">
            <v>Philippe</v>
          </cell>
          <cell r="E127" t="str">
            <v>4 TER ROUTE DE LOUVIERS</v>
          </cell>
          <cell r="G127" t="str">
            <v> 27400</v>
          </cell>
          <cell r="H127" t="str">
            <v>HONDOUVILLE</v>
          </cell>
          <cell r="I127" t="str">
            <v> 0232590151</v>
          </cell>
          <cell r="O127" t="str">
            <v>Salle Jean Moulin</v>
          </cell>
          <cell r="P127" t="str">
            <v>Rue Jean Moulin</v>
          </cell>
          <cell r="Q127" t="str">
            <v>HONDOUVILLE</v>
          </cell>
        </row>
        <row r="128">
          <cell r="A128">
            <v>18760352</v>
          </cell>
          <cell r="B128" t="str">
            <v>PLATEAU HAVRAIS TT</v>
          </cell>
          <cell r="C128" t="str">
            <v>METAYER</v>
          </cell>
          <cell r="D128" t="str">
            <v>Gerard</v>
          </cell>
          <cell r="E128" t="str">
            <v>73 rue Frédéric Mistral</v>
          </cell>
          <cell r="G128" t="str">
            <v> 76620</v>
          </cell>
          <cell r="H128" t="str">
            <v>LE HAVRE</v>
          </cell>
          <cell r="I128" t="str">
            <v> 0235449725</v>
          </cell>
          <cell r="O128" t="str">
            <v>GYMNASE P. KERGOMARD D3D4</v>
          </cell>
          <cell r="P128" t="str">
            <v>rue Pauline Kergomard</v>
          </cell>
          <cell r="Q128" t="str">
            <v>LE HAVRE</v>
          </cell>
        </row>
        <row r="129">
          <cell r="A129">
            <v>18760382</v>
          </cell>
          <cell r="B129" t="str">
            <v>RACING CLUB PORT DU HAVRE</v>
          </cell>
          <cell r="C129" t="str">
            <v>ALLEAUME</v>
          </cell>
          <cell r="D129" t="str">
            <v>Martial</v>
          </cell>
          <cell r="E129" t="str">
            <v>10 RUE PAUL SARTRE</v>
          </cell>
          <cell r="G129" t="str">
            <v> 76700</v>
          </cell>
          <cell r="H129" t="str">
            <v>GAINNEVILLE</v>
          </cell>
          <cell r="I129" t="str">
            <v> 0235557838</v>
          </cell>
          <cell r="O129" t="str">
            <v>STADE DESCHASEAUX</v>
          </cell>
          <cell r="P129" t="str">
            <v>rue du Pont Tinel</v>
          </cell>
          <cell r="Q129" t="str">
            <v>LE HAVRE</v>
          </cell>
        </row>
        <row r="130">
          <cell r="A130">
            <v>18760015</v>
          </cell>
          <cell r="B130" t="str">
            <v>RAQUETTE CRIELLOISE</v>
          </cell>
          <cell r="C130" t="str">
            <v>ANCEL</v>
          </cell>
          <cell r="D130" t="str">
            <v>Olivier</v>
          </cell>
          <cell r="E130" t="str">
            <v>42 RUE DE LA LIBERATION</v>
          </cell>
          <cell r="G130" t="str">
            <v> 76910</v>
          </cell>
          <cell r="H130" t="str">
            <v>CRIEL SUR MER</v>
          </cell>
          <cell r="I130" t="str">
            <v> 0235867081</v>
          </cell>
          <cell r="O130" t="str">
            <v>COLONIE DE CHANTEREINE</v>
          </cell>
          <cell r="Q130" t="str">
            <v>CRIEL SUR MER</v>
          </cell>
        </row>
        <row r="131">
          <cell r="A131">
            <v>18760070</v>
          </cell>
          <cell r="B131" t="str">
            <v>RAQUETTE NEUFCHATELOISE</v>
          </cell>
          <cell r="C131" t="str">
            <v>HUCHER</v>
          </cell>
          <cell r="D131" t="str">
            <v>Frederic</v>
          </cell>
          <cell r="E131" t="str">
            <v>1 Bis résidence des fontaines</v>
          </cell>
          <cell r="G131" t="str">
            <v> 76270</v>
          </cell>
          <cell r="H131" t="str">
            <v>NEUFCHATEL EN BRAY</v>
          </cell>
          <cell r="O131" t="str">
            <v>RAQUETTE NEUFCHATELOISE</v>
          </cell>
          <cell r="P131" t="str">
            <v>BD. ALBERT CHARVET</v>
          </cell>
          <cell r="Q131" t="str">
            <v>NEUFCHATEL EN BRAY</v>
          </cell>
        </row>
        <row r="132">
          <cell r="A132">
            <v>18760459</v>
          </cell>
          <cell r="B132" t="str">
            <v>Raquette Tourvillaise</v>
          </cell>
          <cell r="C132" t="str">
            <v>GUERARD</v>
          </cell>
          <cell r="D132" t="str">
            <v>Yannick</v>
          </cell>
          <cell r="E132" t="str">
            <v>13 RUE DES CHAMPS</v>
          </cell>
          <cell r="G132" t="str">
            <v> 76550</v>
          </cell>
          <cell r="H132" t="str">
            <v>TOURVILLE SUR ARQUES</v>
          </cell>
          <cell r="I132" t="str">
            <v> 0235040358</v>
          </cell>
          <cell r="O132" t="str">
            <v>Salle polyvalente</v>
          </cell>
          <cell r="Q132" t="str">
            <v>TOURVILLE SUR ARQUES</v>
          </cell>
        </row>
        <row r="133">
          <cell r="A133">
            <v>18270169</v>
          </cell>
          <cell r="B133" t="str">
            <v>RAS ROMILLY AS</v>
          </cell>
          <cell r="C133" t="str">
            <v>BIZET</v>
          </cell>
          <cell r="D133" t="str">
            <v>Ludovic</v>
          </cell>
          <cell r="E133" t="str">
            <v>48 rue de la Salle</v>
          </cell>
          <cell r="G133" t="str">
            <v> 27590</v>
          </cell>
          <cell r="H133" t="str">
            <v>PITRES</v>
          </cell>
          <cell r="O133" t="str">
            <v>JEAN FOUET</v>
          </cell>
          <cell r="P133" t="str">
            <v>COMPLEXE LOUIS ARAGON</v>
          </cell>
          <cell r="Q133" t="str">
            <v>ROMILLY SUR ANDELLE</v>
          </cell>
        </row>
        <row r="134">
          <cell r="A134">
            <v>18760028</v>
          </cell>
          <cell r="B134" t="str">
            <v>RC CAUDEBEC</v>
          </cell>
          <cell r="C134" t="str">
            <v>LEFEBVRE</v>
          </cell>
          <cell r="D134" t="str">
            <v>Jean</v>
          </cell>
          <cell r="E134" t="str">
            <v>557 B RUE DES CHAMPS</v>
          </cell>
          <cell r="G134" t="str">
            <v> 76320</v>
          </cell>
          <cell r="H134" t="str">
            <v>CAUDEBEC LES ELBEUF</v>
          </cell>
          <cell r="I134" t="str">
            <v> 0235770443</v>
          </cell>
          <cell r="O134" t="str">
            <v>RACING CLUB  CAUDEBECAIS</v>
          </cell>
          <cell r="P134" t="str">
            <v>Cours du 18 juin</v>
          </cell>
          <cell r="Q134" t="str">
            <v>CAUDEBEC LES ELBEUF</v>
          </cell>
        </row>
        <row r="135">
          <cell r="A135">
            <v>18760417</v>
          </cell>
          <cell r="B135" t="str">
            <v>RF HEUQUEVILLE</v>
          </cell>
          <cell r="C135" t="str">
            <v>LOUVEL</v>
          </cell>
          <cell r="D135" t="str">
            <v>Christophe</v>
          </cell>
          <cell r="E135" t="str">
            <v>179 Impasse de la falaise</v>
          </cell>
          <cell r="G135" t="str">
            <v> 76280</v>
          </cell>
          <cell r="H135" t="str">
            <v>HEUQUEVILLE</v>
          </cell>
          <cell r="O135" t="str">
            <v>SALLE POLYVALENTE</v>
          </cell>
          <cell r="Q135" t="str">
            <v>HEUQUEVILLE</v>
          </cell>
        </row>
        <row r="136">
          <cell r="A136">
            <v>18270143</v>
          </cell>
          <cell r="B136" t="str">
            <v>ROSAY SUR LIEURE TENNIS DE T</v>
          </cell>
          <cell r="C136" t="str">
            <v>LEFEVRE</v>
          </cell>
          <cell r="D136" t="str">
            <v>Cyril</v>
          </cell>
          <cell r="E136" t="str">
            <v>3 PLACE DE LA BUTTE</v>
          </cell>
          <cell r="G136" t="str">
            <v> 95420</v>
          </cell>
          <cell r="H136" t="str">
            <v>MAGNY EN VEXIN</v>
          </cell>
          <cell r="I136" t="str">
            <v> 0610713649</v>
          </cell>
          <cell r="O136" t="str">
            <v>SALLE DES FETES</v>
          </cell>
          <cell r="P136" t="str">
            <v>RUE DES ECOLES</v>
          </cell>
          <cell r="Q136" t="str">
            <v>ROSAY SUR LIEURE</v>
          </cell>
        </row>
        <row r="137">
          <cell r="A137">
            <v>18270138</v>
          </cell>
          <cell r="B137" t="str">
            <v>ROUGEMONTIER SPORTS LOISIR</v>
          </cell>
          <cell r="C137" t="str">
            <v>SALLIOT</v>
          </cell>
          <cell r="D137" t="str">
            <v>Colette</v>
          </cell>
          <cell r="E137" t="str">
            <v>31 ROUTE DE PONT AUDEMER</v>
          </cell>
          <cell r="G137" t="str">
            <v> 27350</v>
          </cell>
          <cell r="H137" t="str">
            <v>ROUGEMONTIERS</v>
          </cell>
          <cell r="I137" t="str">
            <v> 0232568472</v>
          </cell>
          <cell r="O137" t="str">
            <v>Salle Communale</v>
          </cell>
          <cell r="P137" t="str">
            <v>Route départementale 675</v>
          </cell>
          <cell r="Q137" t="str">
            <v>ROUGEMONTIERS</v>
          </cell>
        </row>
        <row r="138">
          <cell r="A138">
            <v>18760297</v>
          </cell>
          <cell r="B138" t="str">
            <v>RS ENVERMEU</v>
          </cell>
          <cell r="C138" t="str">
            <v>MULOT</v>
          </cell>
          <cell r="D138" t="str">
            <v>Alain</v>
          </cell>
          <cell r="E138" t="str">
            <v>1 RUE DU PRIEURE</v>
          </cell>
          <cell r="G138" t="str">
            <v> 76630</v>
          </cell>
          <cell r="H138" t="str">
            <v>ENVERMEU</v>
          </cell>
          <cell r="I138" t="str">
            <v> 0235045752</v>
          </cell>
          <cell r="O138" t="str">
            <v>SALLE DES SPORTS</v>
          </cell>
          <cell r="P138" t="str">
            <v>64 Rue du Général de Gaulle</v>
          </cell>
          <cell r="Q138" t="str">
            <v>ENVERMEU</v>
          </cell>
        </row>
        <row r="139">
          <cell r="A139">
            <v>18760011</v>
          </cell>
          <cell r="B139" t="str">
            <v>S SOTTEVILLAIS CHEMN C</v>
          </cell>
          <cell r="C139" t="str">
            <v>DEPARCY</v>
          </cell>
          <cell r="D139" t="str">
            <v>Sylvie</v>
          </cell>
          <cell r="E139" t="str">
            <v>459 rue de paris</v>
          </cell>
          <cell r="G139" t="str">
            <v> 76300</v>
          </cell>
          <cell r="H139" t="str">
            <v>SOTTEVILLE LES ROUEN</v>
          </cell>
          <cell r="I139" t="str">
            <v> 0235725400</v>
          </cell>
          <cell r="O139" t="str">
            <v>Stade Municipal+Gymnase Buisson</v>
          </cell>
          <cell r="P139" t="str">
            <v>31A, AVENUE DU 14 JUILLET</v>
          </cell>
          <cell r="Q139" t="str">
            <v>SOTTEVILLE LES ROUEN</v>
          </cell>
        </row>
        <row r="140">
          <cell r="A140">
            <v>18270021</v>
          </cell>
          <cell r="B140" t="str">
            <v>SAINT MARCEL TT  SMTT</v>
          </cell>
          <cell r="C140" t="str">
            <v>BONVALET</v>
          </cell>
          <cell r="D140" t="str">
            <v>Thierry</v>
          </cell>
          <cell r="E140" t="str">
            <v>7 RUE DES VARINELLES</v>
          </cell>
          <cell r="G140" t="str">
            <v> 27950</v>
          </cell>
          <cell r="H140" t="str">
            <v>ST JUST</v>
          </cell>
          <cell r="I140" t="str">
            <v> 0232772262</v>
          </cell>
          <cell r="O140" t="str">
            <v>COMPLEXE LEO LAGRANGE</v>
          </cell>
          <cell r="P140" t="str">
            <v>RUE DE LA CROIX BLANCHE</v>
          </cell>
          <cell r="Q140" t="str">
            <v>ST MARCEL</v>
          </cell>
        </row>
        <row r="141">
          <cell r="A141">
            <v>18270161</v>
          </cell>
          <cell r="B141" t="str">
            <v>SAINT MARDS PING-PONG</v>
          </cell>
          <cell r="C141" t="str">
            <v>GODEMENT</v>
          </cell>
          <cell r="D141" t="str">
            <v>Catherine</v>
          </cell>
          <cell r="E141" t="str">
            <v>LE BOURG</v>
          </cell>
          <cell r="G141" t="str">
            <v> 27230</v>
          </cell>
          <cell r="H141" t="str">
            <v>ST MARDS DE FRESNE</v>
          </cell>
          <cell r="I141" t="str">
            <v> 0232442749</v>
          </cell>
          <cell r="O141" t="str">
            <v>SAINT MARDS PING-PONG</v>
          </cell>
          <cell r="P141" t="str">
            <v>LE BOURG</v>
          </cell>
          <cell r="Q141" t="str">
            <v>ST MARDS DE FRESNE</v>
          </cell>
        </row>
        <row r="142">
          <cell r="A142">
            <v>18270176</v>
          </cell>
          <cell r="B142" t="str">
            <v>SAINT PIERRE LA GARENNE</v>
          </cell>
          <cell r="C142" t="str">
            <v>PAYSANT</v>
          </cell>
          <cell r="D142" t="str">
            <v>Jean louis</v>
          </cell>
          <cell r="E142" t="str">
            <v>45 Route Nationale 15</v>
          </cell>
          <cell r="G142" t="str">
            <v> 27600</v>
          </cell>
          <cell r="H142" t="str">
            <v>ST PIERRE LA GARENNE</v>
          </cell>
          <cell r="I142" t="str">
            <v> 0232526796</v>
          </cell>
          <cell r="O142" t="str">
            <v>SALLE DE TENNIS DE TABLE</v>
          </cell>
          <cell r="P142" t="str">
            <v>2 Rue Faguette</v>
          </cell>
          <cell r="Q142" t="str">
            <v>ST PIERRE LA GARENNE</v>
          </cell>
        </row>
        <row r="143">
          <cell r="A143">
            <v>18760004</v>
          </cell>
          <cell r="B143" t="str">
            <v>SPO ROUEN</v>
          </cell>
          <cell r="C143" t="str">
            <v>MARAIS</v>
          </cell>
          <cell r="D143" t="str">
            <v>Guillaume</v>
          </cell>
          <cell r="E143" t="str">
            <v>3b Rue Jacquard</v>
          </cell>
          <cell r="G143" t="str">
            <v> 76140</v>
          </cell>
          <cell r="H143" t="str">
            <v>LE PETIT QUEVILLY</v>
          </cell>
          <cell r="I143" t="str">
            <v> 0662346115</v>
          </cell>
          <cell r="O143" t="str">
            <v>GYMNASE PELISSIER</v>
          </cell>
          <cell r="P143" t="str">
            <v>RUE DE CHANZY</v>
          </cell>
          <cell r="Q143" t="str">
            <v>ROUEN</v>
          </cell>
        </row>
        <row r="144">
          <cell r="A144">
            <v>18270028</v>
          </cell>
          <cell r="B144" t="str">
            <v>SPORTING CLUB BERNAY TT</v>
          </cell>
          <cell r="C144" t="str">
            <v>TOUFFLET</v>
          </cell>
          <cell r="D144" t="str">
            <v>Jacky</v>
          </cell>
          <cell r="E144" t="str">
            <v>11 CHEMIN DIT DE LA PLANQUETTE</v>
          </cell>
          <cell r="G144" t="str">
            <v> 27300</v>
          </cell>
          <cell r="H144" t="str">
            <v>BERNAY</v>
          </cell>
          <cell r="I144" t="str">
            <v> 0232431360</v>
          </cell>
          <cell r="O144" t="str">
            <v>DENIS BAILLY</v>
          </cell>
          <cell r="P144" t="str">
            <v>PIERRE DE COUBERTIN</v>
          </cell>
          <cell r="Q144" t="str">
            <v>BERNAY</v>
          </cell>
        </row>
        <row r="145">
          <cell r="A145">
            <v>18760214</v>
          </cell>
          <cell r="B145" t="str">
            <v>SPORTING CLUB DE TURRETOT</v>
          </cell>
          <cell r="C145" t="str">
            <v>DUVILLIE</v>
          </cell>
          <cell r="D145" t="str">
            <v>Arnaud</v>
          </cell>
          <cell r="E145" t="str">
            <v>24,RUE LOUIS PASTEUR</v>
          </cell>
          <cell r="G145" t="str">
            <v> 76280</v>
          </cell>
          <cell r="H145" t="str">
            <v>TURRETOT</v>
          </cell>
          <cell r="I145" t="str">
            <v> 0615767961</v>
          </cell>
          <cell r="O145" t="str">
            <v>SALLE POLYVALENTE</v>
          </cell>
          <cell r="P145" t="str">
            <v>5 Place des sports</v>
          </cell>
          <cell r="Q145" t="str">
            <v>TURRETOT</v>
          </cell>
        </row>
        <row r="146">
          <cell r="A146">
            <v>18760259</v>
          </cell>
          <cell r="B146" t="str">
            <v>ST LAURENT EN CAUX</v>
          </cell>
          <cell r="C146" t="str">
            <v>PIEDNOEL</v>
          </cell>
          <cell r="D146" t="str">
            <v>Michel</v>
          </cell>
          <cell r="E146" t="str">
            <v>12, RUE DU CALVAIRE</v>
          </cell>
          <cell r="G146" t="str">
            <v> 76560</v>
          </cell>
          <cell r="H146" t="str">
            <v>DOUDEVILLE</v>
          </cell>
          <cell r="I146" t="str">
            <v> 0235966673</v>
          </cell>
          <cell r="O146" t="str">
            <v>SALLE</v>
          </cell>
          <cell r="P146" t="str">
            <v>Salle Polyvalente</v>
          </cell>
          <cell r="Q146" t="str">
            <v>ST LAURENT EN CAUX</v>
          </cell>
        </row>
        <row r="147">
          <cell r="A147">
            <v>18270110</v>
          </cell>
          <cell r="B147" t="str">
            <v>ST PHILBERT ATHLETIC CLUB</v>
          </cell>
          <cell r="C147" t="str">
            <v>LEBLANC</v>
          </cell>
          <cell r="D147" t="str">
            <v>Nicole</v>
          </cell>
          <cell r="E147" t="str">
            <v>42 MOULIN DU VIEVRE</v>
          </cell>
          <cell r="G147" t="str">
            <v> 27290</v>
          </cell>
          <cell r="H147" t="str">
            <v>ST PHILBERT SUR RISLE</v>
          </cell>
          <cell r="I147" t="str">
            <v> 0232560294</v>
          </cell>
          <cell r="O147" t="str">
            <v>CHALET DU PRIEURE</v>
          </cell>
          <cell r="Q147" t="str">
            <v>ST PHILBERT SUR RISLE</v>
          </cell>
        </row>
        <row r="148">
          <cell r="A148">
            <v>18270140</v>
          </cell>
          <cell r="B148" t="str">
            <v>ST SEBASTIEN SSTT</v>
          </cell>
          <cell r="C148" t="str">
            <v>WOZNY</v>
          </cell>
          <cell r="D148" t="str">
            <v>François</v>
          </cell>
          <cell r="E148" t="str">
            <v>1 chemin du rouloir</v>
          </cell>
          <cell r="G148" t="str">
            <v> 27190</v>
          </cell>
          <cell r="H148" t="str">
            <v>GLISOLLES</v>
          </cell>
          <cell r="I148" t="str">
            <v> 0232391734</v>
          </cell>
          <cell r="O148" t="str">
            <v>SALLE ANNEXE</v>
          </cell>
          <cell r="P148" t="str">
            <v>CHEMIN DE LA FOSSE AUX BU</v>
          </cell>
          <cell r="Q148" t="str">
            <v>ST SEBASTIEN</v>
          </cell>
        </row>
        <row r="149">
          <cell r="A149">
            <v>18270041</v>
          </cell>
          <cell r="B149" t="str">
            <v>STADE PORTE NORMANDE VERN</v>
          </cell>
          <cell r="C149" t="str">
            <v>HORNAERT</v>
          </cell>
          <cell r="D149" t="str">
            <v>Evelyne</v>
          </cell>
          <cell r="E149" t="str">
            <v>26 Rue Grevarin</v>
          </cell>
          <cell r="F149" t="str">
            <v>SPN VERNON</v>
          </cell>
          <cell r="G149" t="str">
            <v> 27200</v>
          </cell>
          <cell r="H149" t="str">
            <v>VERNON</v>
          </cell>
          <cell r="I149" t="str">
            <v> 0623063463</v>
          </cell>
          <cell r="O149" t="str">
            <v>GYMNASE DE GAMILLY</v>
          </cell>
          <cell r="P149" t="str">
            <v>ROBERT SCHUMANN</v>
          </cell>
          <cell r="Q149" t="str">
            <v>VERNON</v>
          </cell>
        </row>
        <row r="150">
          <cell r="A150">
            <v>18270008</v>
          </cell>
          <cell r="B150" t="str">
            <v>STADE VERNOLIEN T T</v>
          </cell>
          <cell r="C150" t="str">
            <v>GURY</v>
          </cell>
          <cell r="D150" t="str">
            <v>Didier</v>
          </cell>
          <cell r="E150" t="str">
            <v>LA COLOMBIERE</v>
          </cell>
          <cell r="G150" t="str">
            <v> 27160</v>
          </cell>
          <cell r="H150" t="str">
            <v>CINTRAY</v>
          </cell>
          <cell r="O150" t="str">
            <v>SALLE THOMAS GOILARD</v>
          </cell>
          <cell r="P150" t="str">
            <v>CH.DU MOULIN AUX MALADES</v>
          </cell>
          <cell r="Q150" t="str">
            <v>VERNEUIL SUR AVRE</v>
          </cell>
        </row>
        <row r="151">
          <cell r="A151">
            <v>18760379</v>
          </cell>
          <cell r="B151" t="str">
            <v>STT ST-JOUIN BRUNEVAL</v>
          </cell>
          <cell r="C151" t="str">
            <v>LEVASSEUR</v>
          </cell>
          <cell r="D151" t="str">
            <v>Jean</v>
          </cell>
          <cell r="E151" t="str">
            <v>20 VALLEUSE BOUCHEROT</v>
          </cell>
          <cell r="G151" t="str">
            <v> 76280</v>
          </cell>
          <cell r="H151" t="str">
            <v>ST JOUIN BRUNEVAL</v>
          </cell>
          <cell r="I151" t="str">
            <v> 0235207063</v>
          </cell>
          <cell r="O151" t="str">
            <v>SALLE POLYVALENTE</v>
          </cell>
          <cell r="P151" t="str">
            <v>RUE DU STADE</v>
          </cell>
          <cell r="Q151" t="str">
            <v>CODE INCONNU</v>
          </cell>
        </row>
        <row r="152">
          <cell r="A152">
            <v>18270153</v>
          </cell>
          <cell r="B152" t="str">
            <v>T.T. FRESNE CAUVERVILLE</v>
          </cell>
          <cell r="C152" t="str">
            <v>TERRIER</v>
          </cell>
          <cell r="D152" t="str">
            <v>Eric</v>
          </cell>
          <cell r="E152" t="str">
            <v>LES PINTREAUX</v>
          </cell>
          <cell r="G152" t="str">
            <v> 27260</v>
          </cell>
          <cell r="H152" t="str">
            <v>FRESNE CAUVERVILLE</v>
          </cell>
          <cell r="I152" t="str">
            <v> 0232578308</v>
          </cell>
          <cell r="O152" t="str">
            <v>SALLE COMMUNALE</v>
          </cell>
          <cell r="P152" t="str">
            <v>ANCIENNE ECOLE</v>
          </cell>
          <cell r="Q152" t="str">
            <v>FRESNE CAUVERVILLE</v>
          </cell>
        </row>
        <row r="153">
          <cell r="A153">
            <v>18760354</v>
          </cell>
          <cell r="B153" t="str">
            <v>T.T. QUINCAMPOIX</v>
          </cell>
          <cell r="C153" t="str">
            <v>SAINT JORE</v>
          </cell>
          <cell r="D153" t="str">
            <v>Roger</v>
          </cell>
          <cell r="E153" t="str">
            <v>702, RESIDENCE NUNGESSER</v>
          </cell>
          <cell r="G153" t="str">
            <v> 76230</v>
          </cell>
          <cell r="H153" t="str">
            <v>QUINCAMPOIX</v>
          </cell>
          <cell r="I153" t="str">
            <v> 0235347273</v>
          </cell>
          <cell r="O153" t="str">
            <v>SALLE POLYVALENTE</v>
          </cell>
          <cell r="Q153" t="str">
            <v>QUINCAMPOIX</v>
          </cell>
        </row>
        <row r="154">
          <cell r="A154">
            <v>18760450</v>
          </cell>
          <cell r="B154" t="str">
            <v>TENNIS DE TABLE SOMMEROIS</v>
          </cell>
          <cell r="C154" t="str">
            <v>RAKOTONDRAZAY</v>
          </cell>
          <cell r="D154" t="str">
            <v>Rija</v>
          </cell>
          <cell r="E154" t="str">
            <v>29 IMPASSE DES POTIERS</v>
          </cell>
          <cell r="G154" t="str">
            <v> 76440</v>
          </cell>
          <cell r="H154" t="str">
            <v>SOMMERY</v>
          </cell>
          <cell r="I154" t="str">
            <v> 0642359839</v>
          </cell>
          <cell r="O154" t="str">
            <v>SALLE POLYVALENTE</v>
          </cell>
          <cell r="Q154" t="str">
            <v>SOMMERY</v>
          </cell>
        </row>
        <row r="155">
          <cell r="A155">
            <v>18760456</v>
          </cell>
          <cell r="B155" t="str">
            <v>TOUFFREVILLE TENNIS DE TABL</v>
          </cell>
          <cell r="C155" t="str">
            <v>LECLERC</v>
          </cell>
          <cell r="D155" t="str">
            <v>Jean-michel</v>
          </cell>
          <cell r="E155" t="str">
            <v>437 Route du Marais</v>
          </cell>
          <cell r="G155" t="str">
            <v> 76190</v>
          </cell>
          <cell r="H155" t="str">
            <v>TOUFFREVILLE LA CORBELINE</v>
          </cell>
          <cell r="I155" t="str">
            <v> 0235568407</v>
          </cell>
          <cell r="O155" t="str">
            <v>SALLE COMMUNALE</v>
          </cell>
          <cell r="P155" t="str">
            <v>FOYER RURAL</v>
          </cell>
          <cell r="Q155" t="str">
            <v>TOUFFREVILLE LA CORBELINE</v>
          </cell>
        </row>
        <row r="156">
          <cell r="A156">
            <v>18760136</v>
          </cell>
          <cell r="B156" t="str">
            <v>TROIS SETS BOLBECAIS</v>
          </cell>
          <cell r="C156" t="str">
            <v>LACAGE</v>
          </cell>
          <cell r="D156" t="str">
            <v>Laurent</v>
          </cell>
          <cell r="E156" t="str">
            <v>10 Rue Henri IV</v>
          </cell>
          <cell r="G156" t="str">
            <v> 76190</v>
          </cell>
          <cell r="H156" t="str">
            <v>ALLOUVILLE BELLEFOSSE</v>
          </cell>
          <cell r="I156" t="str">
            <v> 0232708299</v>
          </cell>
          <cell r="O156" t="str">
            <v>TABARLY SPECIFIQUE</v>
          </cell>
          <cell r="P156" t="str">
            <v>AVENUE DU MARECHAL JOFFRE</v>
          </cell>
          <cell r="Q156" t="str">
            <v>BOLBEC</v>
          </cell>
        </row>
        <row r="157">
          <cell r="A157">
            <v>18270004</v>
          </cell>
          <cell r="B157" t="str">
            <v>TT BRIONNE</v>
          </cell>
          <cell r="C157" t="str">
            <v>FARRERES</v>
          </cell>
          <cell r="D157" t="str">
            <v>Patrick</v>
          </cell>
          <cell r="E157" t="str">
            <v>37 Route de la Mairie</v>
          </cell>
          <cell r="G157" t="str">
            <v> 27170</v>
          </cell>
          <cell r="H157" t="str">
            <v>PERRIERS LA CAMPAGNE</v>
          </cell>
          <cell r="I157" t="str">
            <v> 0232442439</v>
          </cell>
          <cell r="O157" t="str">
            <v>CSU BRIONNE</v>
          </cell>
          <cell r="P157" t="str">
            <v>1, BOULEVARD EUGENE MARIE</v>
          </cell>
          <cell r="Q157" t="str">
            <v>BRIONNE</v>
          </cell>
        </row>
        <row r="158">
          <cell r="A158">
            <v>18760416</v>
          </cell>
          <cell r="B158" t="str">
            <v>TT BULLY</v>
          </cell>
          <cell r="C158" t="str">
            <v>HERELLE</v>
          </cell>
          <cell r="D158" t="str">
            <v>Richard</v>
          </cell>
          <cell r="E158" t="str">
            <v>8 Grande Rue Fausse Porte</v>
          </cell>
          <cell r="G158" t="str">
            <v> 76270</v>
          </cell>
          <cell r="H158" t="str">
            <v>NEUFCHATEL EN BRAY</v>
          </cell>
          <cell r="I158" t="str">
            <v> 0673768550</v>
          </cell>
          <cell r="O158" t="str">
            <v>FOYER RURAL</v>
          </cell>
          <cell r="P158" t="str">
            <v>ROUTE DE POMMEREVAL</v>
          </cell>
          <cell r="Q158" t="str">
            <v>BULLY</v>
          </cell>
        </row>
        <row r="159">
          <cell r="A159">
            <v>18270063</v>
          </cell>
          <cell r="B159" t="str">
            <v>TT DE L ARCHE</v>
          </cell>
          <cell r="C159" t="str">
            <v>CHERET</v>
          </cell>
          <cell r="D159" t="str">
            <v>Mathieu</v>
          </cell>
          <cell r="E159" t="str">
            <v>444 RUE DE LA RAVINE</v>
          </cell>
          <cell r="G159" t="str">
            <v> 27460</v>
          </cell>
          <cell r="H159" t="str">
            <v>IGOVILLE</v>
          </cell>
          <cell r="I159" t="str">
            <v> 0687589334</v>
          </cell>
          <cell r="O159" t="str">
            <v>TT DE L ARCHE</v>
          </cell>
          <cell r="P159" t="str">
            <v>RUE DELAMARE (STADE FOOT)</v>
          </cell>
          <cell r="Q159" t="str">
            <v>PONT DE L ARCHE</v>
          </cell>
        </row>
        <row r="160">
          <cell r="A160">
            <v>18760447</v>
          </cell>
          <cell r="B160" t="str">
            <v>TT DU CAILLY</v>
          </cell>
          <cell r="C160" t="str">
            <v>DURIEUX</v>
          </cell>
          <cell r="D160" t="str">
            <v>Corinne</v>
          </cell>
          <cell r="E160" t="str">
            <v>22 Allée des scilles</v>
          </cell>
          <cell r="F160" t="str">
            <v>Résidence des Orchidées</v>
          </cell>
          <cell r="G160" t="str">
            <v> 76960</v>
          </cell>
          <cell r="H160" t="str">
            <v>NOTRE DAME DE BONDEVILLE</v>
          </cell>
          <cell r="I160" t="str">
            <v> 0235763769</v>
          </cell>
          <cell r="O160" t="str">
            <v>Ensemble Fernand Léger</v>
          </cell>
          <cell r="P160" t="str">
            <v>Impasse Lurçat</v>
          </cell>
          <cell r="Q160" t="str">
            <v>LE HOULME</v>
          </cell>
        </row>
        <row r="161">
          <cell r="A161">
            <v>18760294</v>
          </cell>
          <cell r="B161" t="str">
            <v>TT INCHEVILLE</v>
          </cell>
          <cell r="C161" t="str">
            <v>DEMOUCHY</v>
          </cell>
          <cell r="D161" t="str">
            <v>Didier</v>
          </cell>
          <cell r="E161" t="str">
            <v>7, Impasse du Parc</v>
          </cell>
          <cell r="G161" t="str">
            <v> 80770</v>
          </cell>
          <cell r="H161" t="str">
            <v>BEAUCHAMPS</v>
          </cell>
          <cell r="I161" t="str">
            <v> 0322302250</v>
          </cell>
          <cell r="O161" t="str">
            <v>SALLE DES SPORTS</v>
          </cell>
          <cell r="P161" t="str">
            <v>RUE VICTOR HUGO</v>
          </cell>
          <cell r="Q161" t="str">
            <v>INCHEVILLE</v>
          </cell>
        </row>
        <row r="162">
          <cell r="A162">
            <v>18760034</v>
          </cell>
          <cell r="B162" t="str">
            <v>TT OISSEL</v>
          </cell>
          <cell r="C162" t="str">
            <v>BILLARD</v>
          </cell>
          <cell r="D162" t="str">
            <v>Claude</v>
          </cell>
          <cell r="E162" t="str">
            <v>11 RUE DE L'ILE</v>
          </cell>
          <cell r="G162" t="str">
            <v> 76410</v>
          </cell>
          <cell r="H162" t="str">
            <v>FRENEUSE</v>
          </cell>
          <cell r="I162" t="str">
            <v> 0235770122</v>
          </cell>
          <cell r="O162" t="str">
            <v>ENTENTE TENNIS TABLE OISSEL</v>
          </cell>
          <cell r="P162" t="str">
            <v>ECOLE PASTEUR</v>
          </cell>
          <cell r="Q162" t="str">
            <v>OISSEL</v>
          </cell>
        </row>
        <row r="163">
          <cell r="A163">
            <v>18760391</v>
          </cell>
          <cell r="B163" t="str">
            <v>TT ST VIGOR D YMONVILLE</v>
          </cell>
          <cell r="C163" t="str">
            <v>BELLANGER</v>
          </cell>
          <cell r="D163" t="str">
            <v>Alain</v>
          </cell>
          <cell r="E163" t="str">
            <v>3 bis Chemin de la Cure</v>
          </cell>
          <cell r="G163" t="str">
            <v> 76430</v>
          </cell>
          <cell r="H163" t="str">
            <v>ST AUBIN ROUTOT</v>
          </cell>
          <cell r="O163" t="str">
            <v>COMPLEXE SPORTIF</v>
          </cell>
          <cell r="P163" t="str">
            <v>CHEMIN DU STADE</v>
          </cell>
          <cell r="Q163" t="str">
            <v>ST VIGOR D YMONVILLE</v>
          </cell>
        </row>
        <row r="164">
          <cell r="A164">
            <v>18270112</v>
          </cell>
          <cell r="B164" t="str">
            <v>U S ETREPAGNY T T</v>
          </cell>
          <cell r="C164" t="str">
            <v>LAMBERT</v>
          </cell>
          <cell r="D164" t="str">
            <v>Jacques</v>
          </cell>
          <cell r="E164" t="str">
            <v>12, CLOS DES EPIS</v>
          </cell>
          <cell r="G164" t="str">
            <v> 27150</v>
          </cell>
          <cell r="H164" t="str">
            <v>ETREPAGNY</v>
          </cell>
          <cell r="I164" t="str">
            <v> 0232558397</v>
          </cell>
          <cell r="O164" t="str">
            <v>U S ETREPAGNY T T</v>
          </cell>
          <cell r="P164" t="str">
            <v>RUE LAVOISIER</v>
          </cell>
          <cell r="Q164" t="str">
            <v>ETREPAGNY</v>
          </cell>
        </row>
        <row r="165">
          <cell r="A165">
            <v>18760266</v>
          </cell>
          <cell r="B165" t="str">
            <v>U S FECAMPOISE</v>
          </cell>
          <cell r="C165" t="str">
            <v>DUPUY</v>
          </cell>
          <cell r="D165" t="str">
            <v>Marc</v>
          </cell>
          <cell r="E165" t="str">
            <v>Imm Rhodes Appt 001</v>
          </cell>
          <cell r="F165" t="str">
            <v>Residence St Benoist </v>
          </cell>
          <cell r="G165" t="str">
            <v> 76400</v>
          </cell>
          <cell r="H165" t="str">
            <v>FECAMP</v>
          </cell>
          <cell r="I165" t="str">
            <v> 0235100666</v>
          </cell>
          <cell r="O165" t="str">
            <v>Stade Le Dantec</v>
          </cell>
          <cell r="P165" t="str">
            <v>Côte  Saint Jacques</v>
          </cell>
          <cell r="Q165" t="str">
            <v>FECAMP</v>
          </cell>
        </row>
        <row r="166">
          <cell r="A166">
            <v>18760170</v>
          </cell>
          <cell r="B166" t="str">
            <v>U S YPORTAISE</v>
          </cell>
          <cell r="C166" t="str">
            <v>LEFEVRE</v>
          </cell>
          <cell r="D166" t="str">
            <v>Alain</v>
          </cell>
          <cell r="E166" t="str">
            <v>52 RUE DE L ABBE PIERRE LANGLOI</v>
          </cell>
          <cell r="G166" t="str">
            <v> 76790</v>
          </cell>
          <cell r="H166" t="str">
            <v>LE TILLEUL</v>
          </cell>
          <cell r="I166" t="str">
            <v> 0235271177</v>
          </cell>
          <cell r="O166" t="str">
            <v>ALAIN MUTEL</v>
          </cell>
          <cell r="P166" t="str">
            <v>RUE EMMANNUEL FOY</v>
          </cell>
          <cell r="Q166" t="str">
            <v>YPORT</v>
          </cell>
        </row>
        <row r="167">
          <cell r="A167">
            <v>18270148</v>
          </cell>
          <cell r="B167" t="str">
            <v>U.S FIDELAIRE TENNIS DE TABLE</v>
          </cell>
          <cell r="C167" t="str">
            <v>DUBERNARD</v>
          </cell>
          <cell r="D167" t="str">
            <v>Bruno</v>
          </cell>
          <cell r="E167" t="str">
            <v>8 Rue Roseaux</v>
          </cell>
          <cell r="F167" t="str">
            <v>Les Loges Graves</v>
          </cell>
          <cell r="G167" t="str">
            <v> 27190</v>
          </cell>
          <cell r="H167" t="str">
            <v>STE MARTHE</v>
          </cell>
          <cell r="I167" t="str">
            <v> 0232309199</v>
          </cell>
          <cell r="O167" t="str">
            <v>SALLE POLYVALENTE</v>
          </cell>
          <cell r="Q167" t="str">
            <v>LE FIDELAIRE</v>
          </cell>
        </row>
        <row r="168">
          <cell r="A168">
            <v>18760331</v>
          </cell>
          <cell r="B168" t="str">
            <v>US C BOIS GUILLAUME</v>
          </cell>
          <cell r="C168" t="str">
            <v>TRECOURT</v>
          </cell>
          <cell r="D168" t="str">
            <v>Francois</v>
          </cell>
          <cell r="E168" t="str">
            <v>19 SQUARE COLETTE YVER</v>
          </cell>
          <cell r="G168" t="str">
            <v> 76230</v>
          </cell>
          <cell r="H168" t="str">
            <v>BOIS GUILLAUME</v>
          </cell>
          <cell r="I168" t="str">
            <v> 0235614397</v>
          </cell>
          <cell r="O168" t="str">
            <v>GYMNASE CODET</v>
          </cell>
          <cell r="P168" t="str">
            <v>1794 RUE DE LA HAIE</v>
          </cell>
          <cell r="Q168" t="str">
            <v>BOIS GUILLAUME</v>
          </cell>
        </row>
        <row r="169">
          <cell r="A169">
            <v>18760430</v>
          </cell>
          <cell r="B169" t="str">
            <v>US CHEMINOTS DIEPPE</v>
          </cell>
          <cell r="C169" t="str">
            <v>ANTHEAUME</v>
          </cell>
          <cell r="D169" t="str">
            <v>Michel</v>
          </cell>
          <cell r="E169" t="str">
            <v>16 RESIDENCE BEL HORIZON</v>
          </cell>
          <cell r="G169" t="str">
            <v> 76370</v>
          </cell>
          <cell r="H169" t="str">
            <v>ROUXMESNIL BOUTEILLES</v>
          </cell>
          <cell r="I169" t="str">
            <v> 0235831261</v>
          </cell>
          <cell r="O169" t="str">
            <v>US CHEMINOTS DIEPPE</v>
          </cell>
          <cell r="P169" t="str">
            <v>1 RUE PIERRE CURIE</v>
          </cell>
          <cell r="Q169" t="str">
            <v>DIEPPE</v>
          </cell>
        </row>
        <row r="170">
          <cell r="A170">
            <v>18270139</v>
          </cell>
          <cell r="B170" t="str">
            <v>US GRAVIGNY TT</v>
          </cell>
          <cell r="C170" t="str">
            <v>TURCAS</v>
          </cell>
          <cell r="D170" t="str">
            <v>Yann</v>
          </cell>
          <cell r="E170" t="str">
            <v>78, Avenue A. BRIAND</v>
          </cell>
          <cell r="G170" t="str">
            <v> 27930</v>
          </cell>
          <cell r="H170" t="str">
            <v>GRAVIGNY</v>
          </cell>
          <cell r="I170" t="str">
            <v> 0670515068</v>
          </cell>
          <cell r="O170" t="str">
            <v>Complexe Sportif</v>
          </cell>
          <cell r="P170" t="str">
            <v>Rue Marcel Pagnol</v>
          </cell>
          <cell r="Q170" t="str">
            <v>GRAVIGNY</v>
          </cell>
        </row>
        <row r="171">
          <cell r="A171">
            <v>18760256</v>
          </cell>
          <cell r="B171" t="str">
            <v>US LILLEBONNE</v>
          </cell>
          <cell r="C171" t="str">
            <v>ISABEL</v>
          </cell>
          <cell r="D171" t="str">
            <v>Catherine</v>
          </cell>
          <cell r="E171" t="str">
            <v>55 rue de la liberation</v>
          </cell>
          <cell r="G171" t="str">
            <v> 76170</v>
          </cell>
          <cell r="H171" t="str">
            <v>LILLEBONNE</v>
          </cell>
          <cell r="I171" t="str">
            <v> 0235390265</v>
          </cell>
          <cell r="O171" t="str">
            <v>GYMNASE J. BENARD</v>
          </cell>
          <cell r="P171" t="str">
            <v>PLACE COUBERTIN</v>
          </cell>
          <cell r="Q171" t="str">
            <v>LILLEBONNE</v>
          </cell>
        </row>
        <row r="172">
          <cell r="A172">
            <v>18270162</v>
          </cell>
          <cell r="B172" t="str">
            <v>VAL DE REUIL CSTT</v>
          </cell>
          <cell r="C172" t="str">
            <v>VINCENT</v>
          </cell>
          <cell r="D172" t="str">
            <v>Gilles</v>
          </cell>
          <cell r="E172" t="str">
            <v>51 RUE DU LIEVRE</v>
          </cell>
          <cell r="G172" t="str">
            <v> 27100</v>
          </cell>
          <cell r="H172" t="str">
            <v>VAL DE REUIL</v>
          </cell>
          <cell r="O172" t="str">
            <v>GYMNASE DU PARC DES SPORT</v>
          </cell>
          <cell r="P172" t="str">
            <v>chaussée de Ritterhude</v>
          </cell>
          <cell r="Q172" t="str">
            <v>VAL DE REUIL</v>
          </cell>
        </row>
        <row r="173">
          <cell r="A173">
            <v>18270137</v>
          </cell>
          <cell r="B173" t="str">
            <v>Vallée d'Avre Tennis de Table</v>
          </cell>
          <cell r="C173" t="str">
            <v>GALAMPOIX</v>
          </cell>
          <cell r="D173" t="str">
            <v>Christian</v>
          </cell>
          <cell r="E173" t="str">
            <v>24 RUE DE LA JUSTICE</v>
          </cell>
          <cell r="G173" t="str">
            <v> 28380</v>
          </cell>
          <cell r="H173" t="str">
            <v>ST REMY SUR AVRE</v>
          </cell>
          <cell r="O173" t="str">
            <v>SALLE OSCAR</v>
          </cell>
          <cell r="P173" t="str">
            <v>AVENUE DU PRE DE L'EGLISE</v>
          </cell>
          <cell r="Q173" t="str">
            <v>ST REMY SUR AVRE</v>
          </cell>
        </row>
        <row r="174">
          <cell r="A174" t="e">
            <v>#VALUE!</v>
          </cell>
        </row>
        <row r="175">
          <cell r="A175" t="e">
            <v>#VALUE!</v>
          </cell>
        </row>
        <row r="176">
          <cell r="A176" t="e">
            <v>#VALUE!</v>
          </cell>
        </row>
        <row r="177">
          <cell r="A177" t="e">
            <v>#VALUE!</v>
          </cell>
        </row>
        <row r="178">
          <cell r="A178" t="e">
            <v>#VALUE!</v>
          </cell>
        </row>
        <row r="179">
          <cell r="A179" t="e">
            <v>#VALUE!</v>
          </cell>
        </row>
        <row r="180">
          <cell r="A180" t="e">
            <v>#VALUE!</v>
          </cell>
        </row>
        <row r="181">
          <cell r="A181" t="e">
            <v>#VALUE!</v>
          </cell>
        </row>
        <row r="182">
          <cell r="A182" t="e">
            <v>#VALUE!</v>
          </cell>
        </row>
        <row r="183">
          <cell r="A183" t="e">
            <v>#VALUE!</v>
          </cell>
        </row>
        <row r="184">
          <cell r="A184" t="e">
            <v>#VALUE!</v>
          </cell>
        </row>
        <row r="185">
          <cell r="A185" t="e">
            <v>#VALUE!</v>
          </cell>
        </row>
        <row r="186">
          <cell r="A186" t="e">
            <v>#VALUE!</v>
          </cell>
        </row>
        <row r="187">
          <cell r="A187" t="e">
            <v>#VALUE!</v>
          </cell>
        </row>
        <row r="188">
          <cell r="A188" t="e">
            <v>#VALUE!</v>
          </cell>
        </row>
        <row r="189">
          <cell r="A189" t="e">
            <v>#VALUE!</v>
          </cell>
        </row>
        <row r="190">
          <cell r="A190" t="e">
            <v>#VALUE!</v>
          </cell>
        </row>
        <row r="191">
          <cell r="A191" t="e">
            <v>#VALUE!</v>
          </cell>
        </row>
      </sheetData>
      <sheetData sheetId="3">
        <row r="1">
          <cell r="C1" t="str">
            <v>Haute Normandie</v>
          </cell>
        </row>
        <row r="3">
          <cell r="C3" t="str">
            <v>Masculin</v>
          </cell>
        </row>
        <row r="4">
          <cell r="C4" t="str">
            <v>A</v>
          </cell>
        </row>
        <row r="5">
          <cell r="C5" t="str">
            <v>27/09/2012</v>
          </cell>
        </row>
        <row r="6">
          <cell r="C6" t="str">
            <v>Départemental</v>
          </cell>
        </row>
        <row r="7">
          <cell r="C7" t="str">
            <v>20h30</v>
          </cell>
        </row>
        <row r="10">
          <cell r="C10">
            <v>18760221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tabSelected="1" zoomScalePageLayoutView="0" workbookViewId="0" topLeftCell="A1">
      <selection activeCell="A1" sqref="A1:A14"/>
    </sheetView>
  </sheetViews>
  <sheetFormatPr defaultColWidth="11.421875" defaultRowHeight="12.75"/>
  <cols>
    <col min="1" max="1" width="10.7109375" style="37" customWidth="1"/>
    <col min="2" max="2" width="15.7109375" style="4" customWidth="1"/>
    <col min="3" max="4" width="5.7109375" style="4" customWidth="1"/>
    <col min="5" max="6" width="27.7109375" style="4" customWidth="1"/>
    <col min="7" max="7" width="10.7109375" style="4" customWidth="1"/>
    <col min="8" max="16384" width="11.421875" style="4" customWidth="1"/>
  </cols>
  <sheetData>
    <row r="1" spans="1:7" ht="21" thickTop="1">
      <c r="A1" s="203" t="s">
        <v>0</v>
      </c>
      <c r="B1" s="1" t="s">
        <v>1</v>
      </c>
      <c r="C1" s="2"/>
      <c r="D1" s="2"/>
      <c r="E1" s="2"/>
      <c r="F1" s="2"/>
      <c r="G1" s="3"/>
    </row>
    <row r="2" spans="1:7" ht="21" thickBot="1">
      <c r="A2" s="204"/>
      <c r="B2" s="5" t="s">
        <v>2</v>
      </c>
      <c r="C2" s="6"/>
      <c r="D2" s="6"/>
      <c r="E2" s="6"/>
      <c r="F2" s="6"/>
      <c r="G2" s="7"/>
    </row>
    <row r="3" spans="1:7" ht="16.5" thickTop="1">
      <c r="A3" s="204"/>
      <c r="B3" s="8"/>
      <c r="C3" s="8"/>
      <c r="D3" s="8"/>
      <c r="E3" s="8"/>
      <c r="F3" s="8"/>
      <c r="G3" s="8"/>
    </row>
    <row r="4" spans="1:7" ht="18.75">
      <c r="A4" s="204"/>
      <c r="B4" s="9"/>
      <c r="C4" s="9"/>
      <c r="D4" s="9"/>
      <c r="E4" s="9"/>
      <c r="F4" s="9" t="s">
        <v>3</v>
      </c>
      <c r="G4" s="9"/>
    </row>
    <row r="5" spans="1:7" ht="19.5" thickBot="1">
      <c r="A5" s="204"/>
      <c r="B5" s="9"/>
      <c r="C5" s="9"/>
      <c r="D5" s="9"/>
      <c r="E5" s="9"/>
      <c r="F5" s="9"/>
      <c r="G5" s="9"/>
    </row>
    <row r="6" spans="1:7" ht="19.5" thickBot="1">
      <c r="A6" s="205"/>
      <c r="B6" s="10" t="s">
        <v>4</v>
      </c>
      <c r="C6" s="11" t="s">
        <v>5</v>
      </c>
      <c r="D6" s="12"/>
      <c r="E6" s="13"/>
      <c r="F6" s="14" t="s">
        <v>6</v>
      </c>
      <c r="G6" s="15"/>
    </row>
    <row r="7" spans="1:7" ht="19.5" thickBot="1">
      <c r="A7" s="205"/>
      <c r="B7" s="16" t="s">
        <v>7</v>
      </c>
      <c r="C7" s="17"/>
      <c r="D7" s="18"/>
      <c r="E7" s="19"/>
      <c r="F7" s="20" t="s">
        <v>8</v>
      </c>
      <c r="G7" s="21"/>
    </row>
    <row r="8" spans="1:7" ht="18.75">
      <c r="A8" s="205"/>
      <c r="B8" s="22" t="s">
        <v>9</v>
      </c>
      <c r="C8" s="23" t="s">
        <v>10</v>
      </c>
      <c r="D8" s="24"/>
      <c r="E8" s="24"/>
      <c r="F8" s="24"/>
      <c r="G8" s="25"/>
    </row>
    <row r="9" spans="1:7" ht="19.5" thickBot="1">
      <c r="A9" s="205"/>
      <c r="B9" s="26" t="s">
        <v>11</v>
      </c>
      <c r="C9" s="17"/>
      <c r="D9" s="18"/>
      <c r="E9" s="18"/>
      <c r="F9" s="18"/>
      <c r="G9" s="19"/>
    </row>
    <row r="10" spans="1:7" ht="19.5" thickBot="1">
      <c r="A10" s="205"/>
      <c r="B10" s="26" t="s">
        <v>12</v>
      </c>
      <c r="C10" s="27" t="s">
        <v>13</v>
      </c>
      <c r="D10" s="28"/>
      <c r="E10" s="27" t="s">
        <v>14</v>
      </c>
      <c r="F10" s="28"/>
      <c r="G10" s="28" t="s">
        <v>15</v>
      </c>
    </row>
    <row r="11" spans="1:7" ht="18.75">
      <c r="A11" s="205"/>
      <c r="B11" s="26" t="s">
        <v>16</v>
      </c>
      <c r="C11" s="198" t="s">
        <v>17</v>
      </c>
      <c r="D11" s="199"/>
      <c r="E11" s="29"/>
      <c r="F11" s="13"/>
      <c r="G11" s="30"/>
    </row>
    <row r="12" spans="1:7" ht="19.5" thickBot="1">
      <c r="A12" s="205"/>
      <c r="B12" s="31"/>
      <c r="C12" s="200"/>
      <c r="D12" s="201"/>
      <c r="E12" s="17"/>
      <c r="F12" s="19"/>
      <c r="G12" s="32"/>
    </row>
    <row r="13" spans="1:7" ht="18.75">
      <c r="A13" s="205"/>
      <c r="B13" s="26" t="s">
        <v>18</v>
      </c>
      <c r="C13" s="198" t="s">
        <v>19</v>
      </c>
      <c r="D13" s="199"/>
      <c r="E13" s="29"/>
      <c r="F13" s="13"/>
      <c r="G13" s="30"/>
    </row>
    <row r="14" spans="1:7" ht="19.5" thickBot="1">
      <c r="A14" s="206"/>
      <c r="B14" s="26"/>
      <c r="C14" s="200"/>
      <c r="D14" s="201"/>
      <c r="E14" s="17"/>
      <c r="F14" s="19"/>
      <c r="G14" s="32"/>
    </row>
    <row r="15" spans="1:7" ht="18.75">
      <c r="A15" s="33"/>
      <c r="B15" s="26" t="s">
        <v>20</v>
      </c>
      <c r="C15" s="198" t="s">
        <v>21</v>
      </c>
      <c r="D15" s="199"/>
      <c r="E15" s="29"/>
      <c r="F15" s="13"/>
      <c r="G15" s="30"/>
    </row>
    <row r="16" spans="1:7" ht="19.5" thickBot="1">
      <c r="A16" s="33"/>
      <c r="B16" s="26" t="s">
        <v>22</v>
      </c>
      <c r="C16" s="200"/>
      <c r="D16" s="201"/>
      <c r="E16" s="17"/>
      <c r="F16" s="19"/>
      <c r="G16" s="32"/>
    </row>
    <row r="17" spans="1:7" ht="19.5" thickBot="1">
      <c r="A17" s="33"/>
      <c r="B17" s="26" t="s">
        <v>23</v>
      </c>
      <c r="C17" s="202" t="s">
        <v>24</v>
      </c>
      <c r="D17" s="202"/>
      <c r="E17" s="12"/>
      <c r="F17" s="12"/>
      <c r="G17" s="13"/>
    </row>
    <row r="18" spans="1:7" ht="19.5" thickBot="1">
      <c r="A18" s="33"/>
      <c r="B18" s="26" t="s">
        <v>25</v>
      </c>
      <c r="C18" s="202"/>
      <c r="D18" s="202"/>
      <c r="E18" s="34"/>
      <c r="F18" s="34"/>
      <c r="G18" s="35"/>
    </row>
    <row r="19" spans="1:7" ht="19.5" thickBot="1">
      <c r="A19" s="33"/>
      <c r="B19" s="16" t="s">
        <v>26</v>
      </c>
      <c r="C19" s="202"/>
      <c r="D19" s="202"/>
      <c r="E19" s="18"/>
      <c r="F19" s="18"/>
      <c r="G19" s="19"/>
    </row>
    <row r="20" spans="1:7" ht="18.75">
      <c r="A20" s="33"/>
      <c r="B20" s="9"/>
      <c r="C20" s="36" t="s">
        <v>27</v>
      </c>
      <c r="D20" s="36"/>
      <c r="E20" s="36"/>
      <c r="F20" s="36"/>
      <c r="G20" s="36"/>
    </row>
    <row r="21" spans="1:7" ht="18.75">
      <c r="A21" s="33"/>
      <c r="B21" s="9"/>
      <c r="C21" s="36" t="s">
        <v>28</v>
      </c>
      <c r="D21" s="36"/>
      <c r="E21" s="36"/>
      <c r="F21" s="36"/>
      <c r="G21" s="36"/>
    </row>
    <row r="22" spans="1:7" ht="18.75">
      <c r="A22" s="33"/>
      <c r="B22" s="9"/>
      <c r="C22" s="36" t="s">
        <v>29</v>
      </c>
      <c r="D22" s="36"/>
      <c r="E22" s="36"/>
      <c r="F22" s="36"/>
      <c r="G22" s="36"/>
    </row>
    <row r="23" spans="2:7" ht="19.5" thickBot="1">
      <c r="B23" s="9"/>
      <c r="C23" s="9"/>
      <c r="D23" s="9"/>
      <c r="E23" s="9"/>
      <c r="F23" s="9"/>
      <c r="G23" s="9"/>
    </row>
    <row r="24" spans="2:7" ht="21" thickTop="1">
      <c r="B24" s="38" t="s">
        <v>1</v>
      </c>
      <c r="C24" s="1"/>
      <c r="D24" s="1"/>
      <c r="E24" s="1"/>
      <c r="F24" s="1"/>
      <c r="G24" s="39"/>
    </row>
    <row r="25" spans="1:7" ht="21" thickBot="1">
      <c r="A25" s="40"/>
      <c r="B25" s="41" t="s">
        <v>2</v>
      </c>
      <c r="C25" s="5"/>
      <c r="D25" s="5"/>
      <c r="E25" s="5"/>
      <c r="F25" s="5"/>
      <c r="G25" s="42"/>
    </row>
    <row r="26" spans="2:7" ht="19.5" thickTop="1">
      <c r="B26" s="43"/>
      <c r="C26" s="43"/>
      <c r="D26" s="43"/>
      <c r="E26" s="43"/>
      <c r="F26" s="43"/>
      <c r="G26" s="43"/>
    </row>
    <row r="27" spans="2:7" ht="18.75">
      <c r="B27" s="9"/>
      <c r="C27" s="9"/>
      <c r="D27" s="9"/>
      <c r="E27" s="9"/>
      <c r="F27" s="9" t="str">
        <f>F4</f>
        <v>Rencontre du :</v>
      </c>
      <c r="G27" s="9"/>
    </row>
    <row r="28" spans="2:7" ht="19.5" thickBot="1">
      <c r="B28" s="9"/>
      <c r="C28" s="9"/>
      <c r="D28" s="9"/>
      <c r="E28" s="9"/>
      <c r="F28" s="9"/>
      <c r="G28" s="9"/>
    </row>
    <row r="29" spans="2:7" ht="19.5" thickBot="1">
      <c r="B29" s="10" t="s">
        <v>4</v>
      </c>
      <c r="C29" s="11" t="s">
        <v>5</v>
      </c>
      <c r="D29" s="12"/>
      <c r="E29" s="13"/>
      <c r="F29" s="14" t="s">
        <v>6</v>
      </c>
      <c r="G29" s="15"/>
    </row>
    <row r="30" spans="2:7" ht="19.5" thickBot="1">
      <c r="B30" s="16" t="s">
        <v>7</v>
      </c>
      <c r="C30" s="17"/>
      <c r="D30" s="18"/>
      <c r="E30" s="19"/>
      <c r="F30" s="20" t="s">
        <v>8</v>
      </c>
      <c r="G30" s="21"/>
    </row>
    <row r="31" spans="1:7" ht="18.75">
      <c r="A31" s="33"/>
      <c r="B31" s="22" t="s">
        <v>9</v>
      </c>
      <c r="C31" s="23" t="s">
        <v>10</v>
      </c>
      <c r="D31" s="24"/>
      <c r="E31" s="24"/>
      <c r="F31" s="24"/>
      <c r="G31" s="25"/>
    </row>
    <row r="32" spans="2:7" ht="19.5" thickBot="1">
      <c r="B32" s="26" t="s">
        <v>11</v>
      </c>
      <c r="C32" s="17"/>
      <c r="D32" s="18"/>
      <c r="E32" s="18"/>
      <c r="F32" s="18"/>
      <c r="G32" s="19"/>
    </row>
    <row r="33" spans="2:7" ht="19.5" thickBot="1">
      <c r="B33" s="26" t="s">
        <v>12</v>
      </c>
      <c r="C33" s="27" t="s">
        <v>13</v>
      </c>
      <c r="D33" s="28"/>
      <c r="E33" s="27" t="s">
        <v>14</v>
      </c>
      <c r="F33" s="28"/>
      <c r="G33" s="28" t="s">
        <v>15</v>
      </c>
    </row>
    <row r="34" spans="2:7" ht="18.75">
      <c r="B34" s="26" t="s">
        <v>16</v>
      </c>
      <c r="C34" s="198" t="s">
        <v>30</v>
      </c>
      <c r="D34" s="199"/>
      <c r="E34" s="29"/>
      <c r="F34" s="13"/>
      <c r="G34" s="30"/>
    </row>
    <row r="35" spans="2:7" ht="19.5" thickBot="1">
      <c r="B35" s="31"/>
      <c r="C35" s="200"/>
      <c r="D35" s="201"/>
      <c r="E35" s="17"/>
      <c r="F35" s="19"/>
      <c r="G35" s="32"/>
    </row>
    <row r="36" spans="2:7" ht="18.75">
      <c r="B36" s="26" t="s">
        <v>18</v>
      </c>
      <c r="C36" s="198" t="s">
        <v>31</v>
      </c>
      <c r="D36" s="199"/>
      <c r="E36" s="29"/>
      <c r="F36" s="13"/>
      <c r="G36" s="30"/>
    </row>
    <row r="37" spans="2:7" ht="19.5" thickBot="1">
      <c r="B37" s="26"/>
      <c r="C37" s="200"/>
      <c r="D37" s="201"/>
      <c r="E37" s="17"/>
      <c r="F37" s="19"/>
      <c r="G37" s="32"/>
    </row>
    <row r="38" spans="2:7" ht="18.75">
      <c r="B38" s="26" t="s">
        <v>20</v>
      </c>
      <c r="C38" s="198" t="s">
        <v>32</v>
      </c>
      <c r="D38" s="199"/>
      <c r="E38" s="29"/>
      <c r="F38" s="13"/>
      <c r="G38" s="30"/>
    </row>
    <row r="39" spans="2:7" ht="19.5" thickBot="1">
      <c r="B39" s="26" t="s">
        <v>22</v>
      </c>
      <c r="C39" s="200"/>
      <c r="D39" s="201"/>
      <c r="E39" s="17"/>
      <c r="F39" s="19"/>
      <c r="G39" s="32"/>
    </row>
    <row r="40" spans="2:7" ht="19.5" thickBot="1">
      <c r="B40" s="26" t="s">
        <v>23</v>
      </c>
      <c r="C40" s="202" t="s">
        <v>24</v>
      </c>
      <c r="D40" s="202"/>
      <c r="E40" s="44">
        <f>IF($B$21="","",VLOOKUP($B$21,$D$10:$E$19,2,FALSE))</f>
      </c>
      <c r="F40" s="45"/>
      <c r="G40" s="13"/>
    </row>
    <row r="41" spans="2:7" ht="19.5" thickBot="1">
      <c r="B41" s="26" t="s">
        <v>25</v>
      </c>
      <c r="C41" s="202"/>
      <c r="D41" s="202"/>
      <c r="E41" s="44">
        <f>IF($B$22="","",VLOOKUP($B$22,$D$10:$E$19,2,FALSE))</f>
      </c>
      <c r="F41" s="45"/>
      <c r="G41" s="35"/>
    </row>
    <row r="42" spans="2:7" ht="19.5" thickBot="1">
      <c r="B42" s="46" t="s">
        <v>26</v>
      </c>
      <c r="C42" s="202"/>
      <c r="D42" s="202"/>
      <c r="E42" s="47"/>
      <c r="F42" s="48"/>
      <c r="G42" s="19"/>
    </row>
    <row r="43" spans="2:7" ht="18.75">
      <c r="B43" s="9"/>
      <c r="C43" s="36" t="s">
        <v>27</v>
      </c>
      <c r="D43" s="36"/>
      <c r="E43" s="36"/>
      <c r="F43" s="36"/>
      <c r="G43" s="36"/>
    </row>
    <row r="44" spans="2:7" ht="18.75">
      <c r="B44" s="9"/>
      <c r="C44" s="36" t="s">
        <v>28</v>
      </c>
      <c r="D44" s="36"/>
      <c r="E44" s="36"/>
      <c r="F44" s="36"/>
      <c r="G44" s="36"/>
    </row>
    <row r="45" spans="2:7" ht="18.75">
      <c r="B45" s="9"/>
      <c r="C45" s="36" t="s">
        <v>29</v>
      </c>
      <c r="D45" s="36"/>
      <c r="E45" s="36"/>
      <c r="F45" s="36"/>
      <c r="G45" s="36"/>
    </row>
  </sheetData>
  <sheetProtection/>
  <mergeCells count="9">
    <mergeCell ref="C36:D37"/>
    <mergeCell ref="C38:D39"/>
    <mergeCell ref="C40:D42"/>
    <mergeCell ref="A1:A14"/>
    <mergeCell ref="C11:D12"/>
    <mergeCell ref="C13:D14"/>
    <mergeCell ref="C15:D16"/>
    <mergeCell ref="C17:D19"/>
    <mergeCell ref="C34:D35"/>
  </mergeCells>
  <hyperlinks>
    <hyperlink ref="A1" location="'Docs JA1'!A1" display="RETOUR PAGE ACCUEIL"/>
  </hyperlink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60" verticalDpi="360" orientation="portrait" paperSize="9" scale="85" r:id="rId2"/>
  <headerFooter alignWithMargins="0">
    <oddHeader>&amp;R&amp;"Times New Roman,Gras"J-A/07/ 140</oddHeader>
    <oddFooter>&amp;L&amp;"Times New Roman,Gras"F.F.T.T. / C.F.A. / I.F.E.F&amp;C&amp;"Arial,Gras"&amp;A&amp;R&amp;"Arial,Gras"&amp;F
mise à jour : 10-2007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zoomScale="55" zoomScaleNormal="55" zoomScalePageLayoutView="0" workbookViewId="0" topLeftCell="A31">
      <selection activeCell="A1" sqref="A1:A13"/>
    </sheetView>
  </sheetViews>
  <sheetFormatPr defaultColWidth="11.421875" defaultRowHeight="12.75"/>
  <cols>
    <col min="1" max="1" width="10.7109375" style="37" customWidth="1"/>
    <col min="2" max="2" width="15.7109375" style="49" customWidth="1"/>
    <col min="3" max="4" width="5.7109375" style="49" customWidth="1"/>
    <col min="5" max="5" width="52.7109375" style="49" customWidth="1"/>
    <col min="6" max="6" width="43.7109375" style="49" customWidth="1"/>
    <col min="7" max="7" width="15.7109375" style="49" customWidth="1"/>
    <col min="8" max="16384" width="11.421875" style="49" customWidth="1"/>
  </cols>
  <sheetData>
    <row r="1" spans="1:7" ht="21" thickTop="1">
      <c r="A1" s="216" t="s">
        <v>0</v>
      </c>
      <c r="B1" s="91" t="s">
        <v>1</v>
      </c>
      <c r="C1" s="90"/>
      <c r="D1" s="90"/>
      <c r="E1" s="90"/>
      <c r="F1" s="90"/>
      <c r="G1" s="89"/>
    </row>
    <row r="2" spans="1:7" ht="21" thickBot="1">
      <c r="A2" s="217"/>
      <c r="B2" s="88" t="s">
        <v>47</v>
      </c>
      <c r="C2" s="87"/>
      <c r="D2" s="87"/>
      <c r="E2" s="87"/>
      <c r="F2" s="87"/>
      <c r="G2" s="86"/>
    </row>
    <row r="3" spans="1:7" ht="16.5" thickTop="1">
      <c r="A3" s="218"/>
      <c r="B3" s="93"/>
      <c r="C3" s="93"/>
      <c r="D3" s="93"/>
      <c r="E3" s="93"/>
      <c r="F3" s="93"/>
      <c r="G3" s="93"/>
    </row>
    <row r="4" spans="1:7" ht="18.75">
      <c r="A4" s="218"/>
      <c r="B4" s="85"/>
      <c r="C4" s="85"/>
      <c r="D4" s="85"/>
      <c r="E4" s="85"/>
      <c r="F4" s="85" t="s">
        <v>3</v>
      </c>
      <c r="G4" s="85"/>
    </row>
    <row r="5" spans="1:7" ht="19.5" thickBot="1">
      <c r="A5" s="218"/>
      <c r="B5" s="85"/>
      <c r="C5" s="85"/>
      <c r="D5" s="85"/>
      <c r="E5" s="85"/>
      <c r="F5" s="85"/>
      <c r="G5" s="85"/>
    </row>
    <row r="6" spans="1:7" ht="19.5" thickBot="1">
      <c r="A6" s="218"/>
      <c r="B6" s="84" t="s">
        <v>4</v>
      </c>
      <c r="C6" s="83" t="s">
        <v>5</v>
      </c>
      <c r="D6" s="82"/>
      <c r="E6" s="81"/>
      <c r="F6" s="14" t="s">
        <v>6</v>
      </c>
      <c r="G6" s="15"/>
    </row>
    <row r="7" spans="1:7" ht="19.5" thickBot="1">
      <c r="A7" s="218"/>
      <c r="B7" s="80" t="s">
        <v>7</v>
      </c>
      <c r="C7" s="79"/>
      <c r="D7" s="78"/>
      <c r="E7" s="77"/>
      <c r="F7" s="20" t="s">
        <v>8</v>
      </c>
      <c r="G7" s="21"/>
    </row>
    <row r="8" spans="1:7" ht="19.5" thickBot="1">
      <c r="A8" s="217"/>
      <c r="B8" s="76" t="s">
        <v>46</v>
      </c>
      <c r="C8" s="75" t="s">
        <v>45</v>
      </c>
      <c r="D8" s="74"/>
      <c r="E8" s="74"/>
      <c r="F8" s="74"/>
      <c r="G8" s="73"/>
    </row>
    <row r="9" spans="1:7" ht="19.5" thickBot="1">
      <c r="A9" s="217"/>
      <c r="B9" s="70" t="s">
        <v>16</v>
      </c>
      <c r="C9" s="72" t="s">
        <v>13</v>
      </c>
      <c r="D9" s="71"/>
      <c r="E9" s="72" t="s">
        <v>14</v>
      </c>
      <c r="F9" s="71"/>
      <c r="G9" s="71" t="s">
        <v>15</v>
      </c>
    </row>
    <row r="10" spans="1:7" ht="15.75">
      <c r="A10" s="217"/>
      <c r="B10" s="70" t="s">
        <v>22</v>
      </c>
      <c r="C10" s="207" t="s">
        <v>17</v>
      </c>
      <c r="D10" s="199"/>
      <c r="E10" s="65"/>
      <c r="F10" s="63"/>
      <c r="G10" s="66"/>
    </row>
    <row r="11" spans="1:7" ht="15.75">
      <c r="A11" s="217"/>
      <c r="B11" s="70" t="s">
        <v>44</v>
      </c>
      <c r="C11" s="208"/>
      <c r="D11" s="209"/>
      <c r="E11" s="58"/>
      <c r="F11" s="69"/>
      <c r="G11" s="59"/>
    </row>
    <row r="12" spans="1:7" ht="15.75">
      <c r="A12" s="217"/>
      <c r="B12" s="70" t="s">
        <v>9</v>
      </c>
      <c r="C12" s="208"/>
      <c r="D12" s="209"/>
      <c r="E12" s="58"/>
      <c r="F12" s="69"/>
      <c r="G12" s="59"/>
    </row>
    <row r="13" spans="1:7" ht="16.5" thickBot="1">
      <c r="A13" s="219"/>
      <c r="B13" s="70" t="s">
        <v>42</v>
      </c>
      <c r="C13" s="200"/>
      <c r="D13" s="201"/>
      <c r="E13" s="54"/>
      <c r="F13" s="52"/>
      <c r="G13" s="55"/>
    </row>
    <row r="14" spans="1:7" ht="15.75">
      <c r="A14" s="33"/>
      <c r="B14" s="70" t="s">
        <v>41</v>
      </c>
      <c r="C14" s="207" t="s">
        <v>19</v>
      </c>
      <c r="D14" s="199"/>
      <c r="E14" s="65"/>
      <c r="F14" s="63"/>
      <c r="G14" s="66"/>
    </row>
    <row r="15" spans="1:7" ht="15.75">
      <c r="A15" s="33"/>
      <c r="B15" s="70" t="s">
        <v>12</v>
      </c>
      <c r="C15" s="208"/>
      <c r="D15" s="209"/>
      <c r="E15" s="58"/>
      <c r="F15" s="69"/>
      <c r="G15" s="59"/>
    </row>
    <row r="16" spans="1:7" ht="15.75">
      <c r="A16" s="33"/>
      <c r="B16" s="70" t="s">
        <v>40</v>
      </c>
      <c r="C16" s="208" t="s">
        <v>19</v>
      </c>
      <c r="D16" s="209" t="s">
        <v>30</v>
      </c>
      <c r="E16" s="58"/>
      <c r="F16" s="69"/>
      <c r="G16" s="59"/>
    </row>
    <row r="17" spans="1:7" ht="16.5" thickBot="1">
      <c r="A17" s="33"/>
      <c r="B17" s="70" t="s">
        <v>39</v>
      </c>
      <c r="C17" s="200"/>
      <c r="D17" s="201"/>
      <c r="E17" s="54"/>
      <c r="F17" s="52"/>
      <c r="G17" s="55"/>
    </row>
    <row r="18" spans="1:7" ht="15.75">
      <c r="A18" s="33"/>
      <c r="B18" s="70" t="s">
        <v>38</v>
      </c>
      <c r="C18" s="207" t="s">
        <v>21</v>
      </c>
      <c r="D18" s="199"/>
      <c r="E18" s="65"/>
      <c r="F18" s="63"/>
      <c r="G18" s="66"/>
    </row>
    <row r="19" spans="1:7" ht="15.75">
      <c r="A19" s="33"/>
      <c r="B19" s="70" t="s">
        <v>25</v>
      </c>
      <c r="C19" s="208"/>
      <c r="D19" s="209"/>
      <c r="E19" s="58"/>
      <c r="F19" s="69"/>
      <c r="G19" s="59"/>
    </row>
    <row r="20" spans="1:7" ht="15.75">
      <c r="A20" s="33"/>
      <c r="B20" s="70" t="s">
        <v>20</v>
      </c>
      <c r="C20" s="208" t="s">
        <v>21</v>
      </c>
      <c r="D20" s="209" t="s">
        <v>31</v>
      </c>
      <c r="E20" s="58"/>
      <c r="F20" s="69"/>
      <c r="G20" s="59"/>
    </row>
    <row r="21" spans="1:7" ht="16.5" thickBot="1">
      <c r="A21" s="33"/>
      <c r="B21" s="70" t="s">
        <v>11</v>
      </c>
      <c r="C21" s="200"/>
      <c r="D21" s="201"/>
      <c r="E21" s="54"/>
      <c r="F21" s="52"/>
      <c r="G21" s="55"/>
    </row>
    <row r="22" spans="1:7" ht="15.75">
      <c r="A22" s="33"/>
      <c r="B22" s="70" t="s">
        <v>37</v>
      </c>
      <c r="C22" s="207" t="s">
        <v>35</v>
      </c>
      <c r="D22" s="199"/>
      <c r="E22" s="65"/>
      <c r="F22" s="63"/>
      <c r="G22" s="66"/>
    </row>
    <row r="23" spans="2:7" ht="15.75">
      <c r="B23" s="70" t="s">
        <v>36</v>
      </c>
      <c r="C23" s="208"/>
      <c r="D23" s="209"/>
      <c r="E23" s="58"/>
      <c r="F23" s="69"/>
      <c r="G23" s="59"/>
    </row>
    <row r="24" spans="2:7" ht="15.75">
      <c r="B24" s="70" t="s">
        <v>26</v>
      </c>
      <c r="C24" s="208" t="s">
        <v>35</v>
      </c>
      <c r="D24" s="209" t="s">
        <v>32</v>
      </c>
      <c r="E24" s="58"/>
      <c r="F24" s="69"/>
      <c r="G24" s="59"/>
    </row>
    <row r="25" spans="1:7" ht="16.5" thickBot="1">
      <c r="A25" s="40"/>
      <c r="B25" s="68" t="s">
        <v>23</v>
      </c>
      <c r="C25" s="200"/>
      <c r="D25" s="201"/>
      <c r="E25" s="54"/>
      <c r="F25" s="52"/>
      <c r="G25" s="55"/>
    </row>
    <row r="26" spans="2:7" ht="12.75">
      <c r="B26" s="66"/>
      <c r="C26" s="210" t="s">
        <v>34</v>
      </c>
      <c r="D26" s="211"/>
      <c r="E26" s="65"/>
      <c r="F26" s="64"/>
      <c r="G26" s="63"/>
    </row>
    <row r="27" spans="2:7" ht="15.75">
      <c r="B27" s="59"/>
      <c r="C27" s="212"/>
      <c r="D27" s="213"/>
      <c r="E27" s="62"/>
      <c r="F27" s="61"/>
      <c r="G27" s="60"/>
    </row>
    <row r="28" spans="2:7" ht="15.75">
      <c r="B28" s="59"/>
      <c r="C28" s="212"/>
      <c r="D28" s="213"/>
      <c r="E28" s="58"/>
      <c r="F28" s="57"/>
      <c r="G28" s="56"/>
    </row>
    <row r="29" spans="2:7" ht="13.5" thickBot="1">
      <c r="B29" s="55"/>
      <c r="C29" s="214"/>
      <c r="D29" s="215"/>
      <c r="E29" s="54"/>
      <c r="F29" s="53"/>
      <c r="G29" s="52"/>
    </row>
    <row r="31" spans="2:8" ht="15.75">
      <c r="B31" s="51" t="s">
        <v>33</v>
      </c>
      <c r="C31" s="93"/>
      <c r="D31" s="93"/>
      <c r="E31" s="93"/>
      <c r="F31" s="93"/>
      <c r="G31" s="93"/>
      <c r="H31" s="67"/>
    </row>
    <row r="32" spans="5:7" ht="15.75">
      <c r="E32" s="50" t="s">
        <v>29</v>
      </c>
      <c r="F32" s="50"/>
      <c r="G32" s="50"/>
    </row>
    <row r="33" spans="2:7" ht="13.5" thickBot="1">
      <c r="B33" s="92"/>
      <c r="C33" s="92"/>
      <c r="D33" s="92"/>
      <c r="E33" s="92"/>
      <c r="F33" s="92"/>
      <c r="G33" s="92"/>
    </row>
    <row r="34" spans="2:7" ht="21" thickTop="1">
      <c r="B34" s="91" t="str">
        <f>B1</f>
        <v>FICHE DE COMPOSITION D'ÉQUIPES</v>
      </c>
      <c r="C34" s="90"/>
      <c r="D34" s="90"/>
      <c r="E34" s="90"/>
      <c r="F34" s="90"/>
      <c r="G34" s="89"/>
    </row>
    <row r="35" spans="1:7" ht="21" thickBot="1">
      <c r="A35" s="33"/>
      <c r="B35" s="88" t="str">
        <f>B2</f>
        <v>CHAMPIONNAT A 4 JOUEURS - 18 parties</v>
      </c>
      <c r="C35" s="87"/>
      <c r="D35" s="87"/>
      <c r="E35" s="87"/>
      <c r="F35" s="87"/>
      <c r="G35" s="86"/>
    </row>
    <row r="36" ht="13.5" thickTop="1"/>
    <row r="37" spans="2:7" ht="18.75">
      <c r="B37" s="85"/>
      <c r="C37" s="85"/>
      <c r="D37" s="85"/>
      <c r="E37" s="85"/>
      <c r="F37" s="85" t="str">
        <f>F4</f>
        <v>Rencontre du :</v>
      </c>
      <c r="G37" s="85"/>
    </row>
    <row r="38" spans="2:7" ht="19.5" thickBot="1">
      <c r="B38" s="85"/>
      <c r="C38" s="85"/>
      <c r="D38" s="85"/>
      <c r="E38" s="85"/>
      <c r="F38" s="85"/>
      <c r="G38" s="85"/>
    </row>
    <row r="39" spans="2:7" ht="19.5" thickBot="1">
      <c r="B39" s="84" t="s">
        <v>4</v>
      </c>
      <c r="C39" s="83" t="s">
        <v>5</v>
      </c>
      <c r="D39" s="82"/>
      <c r="E39" s="81"/>
      <c r="F39" s="14" t="s">
        <v>6</v>
      </c>
      <c r="G39" s="15"/>
    </row>
    <row r="40" spans="2:7" ht="19.5" thickBot="1">
      <c r="B40" s="80" t="s">
        <v>7</v>
      </c>
      <c r="C40" s="79"/>
      <c r="D40" s="78"/>
      <c r="E40" s="77"/>
      <c r="F40" s="20" t="s">
        <v>8</v>
      </c>
      <c r="G40" s="21"/>
    </row>
    <row r="41" spans="2:7" ht="19.5" thickBot="1">
      <c r="B41" s="76" t="s">
        <v>46</v>
      </c>
      <c r="C41" s="75" t="s">
        <v>45</v>
      </c>
      <c r="D41" s="74"/>
      <c r="E41" s="74"/>
      <c r="F41" s="74"/>
      <c r="G41" s="73"/>
    </row>
    <row r="42" spans="2:7" ht="19.5" thickBot="1">
      <c r="B42" s="70" t="s">
        <v>16</v>
      </c>
      <c r="C42" s="72" t="s">
        <v>13</v>
      </c>
      <c r="D42" s="71"/>
      <c r="E42" s="72" t="s">
        <v>14</v>
      </c>
      <c r="F42" s="71"/>
      <c r="G42" s="71" t="s">
        <v>15</v>
      </c>
    </row>
    <row r="43" spans="2:7" ht="15.75">
      <c r="B43" s="70" t="s">
        <v>22</v>
      </c>
      <c r="C43" s="207" t="s">
        <v>43</v>
      </c>
      <c r="D43" s="199"/>
      <c r="E43" s="65"/>
      <c r="F43" s="63"/>
      <c r="G43" s="66"/>
    </row>
    <row r="44" spans="2:7" ht="15.75">
      <c r="B44" s="70" t="s">
        <v>44</v>
      </c>
      <c r="C44" s="208"/>
      <c r="D44" s="209"/>
      <c r="E44" s="58"/>
      <c r="F44" s="69"/>
      <c r="G44" s="59"/>
    </row>
    <row r="45" spans="2:7" ht="15.75">
      <c r="B45" s="70" t="s">
        <v>9</v>
      </c>
      <c r="C45" s="208" t="s">
        <v>17</v>
      </c>
      <c r="D45" s="209" t="s">
        <v>43</v>
      </c>
      <c r="E45" s="58"/>
      <c r="F45" s="69"/>
      <c r="G45" s="59"/>
    </row>
    <row r="46" spans="2:7" ht="16.5" thickBot="1">
      <c r="B46" s="70" t="s">
        <v>42</v>
      </c>
      <c r="C46" s="200"/>
      <c r="D46" s="201"/>
      <c r="E46" s="54"/>
      <c r="F46" s="52"/>
      <c r="G46" s="55"/>
    </row>
    <row r="47" spans="2:7" ht="15.75">
      <c r="B47" s="70" t="s">
        <v>41</v>
      </c>
      <c r="C47" s="207" t="s">
        <v>30</v>
      </c>
      <c r="D47" s="199"/>
      <c r="E47" s="65"/>
      <c r="F47" s="63"/>
      <c r="G47" s="66"/>
    </row>
    <row r="48" spans="2:7" ht="15.75">
      <c r="B48" s="70" t="s">
        <v>12</v>
      </c>
      <c r="C48" s="208"/>
      <c r="D48" s="209"/>
      <c r="E48" s="58"/>
      <c r="F48" s="69"/>
      <c r="G48" s="59"/>
    </row>
    <row r="49" spans="2:7" ht="15.75">
      <c r="B49" s="70" t="s">
        <v>40</v>
      </c>
      <c r="C49" s="208" t="s">
        <v>19</v>
      </c>
      <c r="D49" s="209" t="s">
        <v>30</v>
      </c>
      <c r="E49" s="58"/>
      <c r="F49" s="69"/>
      <c r="G49" s="59"/>
    </row>
    <row r="50" spans="2:7" ht="16.5" thickBot="1">
      <c r="B50" s="70" t="s">
        <v>39</v>
      </c>
      <c r="C50" s="200"/>
      <c r="D50" s="201"/>
      <c r="E50" s="54"/>
      <c r="F50" s="52"/>
      <c r="G50" s="55"/>
    </row>
    <row r="51" spans="2:7" ht="15.75">
      <c r="B51" s="70" t="s">
        <v>38</v>
      </c>
      <c r="C51" s="207" t="s">
        <v>31</v>
      </c>
      <c r="D51" s="199"/>
      <c r="E51" s="65"/>
      <c r="F51" s="63"/>
      <c r="G51" s="66"/>
    </row>
    <row r="52" spans="2:7" ht="15.75">
      <c r="B52" s="70" t="s">
        <v>25</v>
      </c>
      <c r="C52" s="208"/>
      <c r="D52" s="209"/>
      <c r="E52" s="58"/>
      <c r="F52" s="69"/>
      <c r="G52" s="59"/>
    </row>
    <row r="53" spans="2:7" ht="15.75">
      <c r="B53" s="70" t="s">
        <v>20</v>
      </c>
      <c r="C53" s="208" t="s">
        <v>21</v>
      </c>
      <c r="D53" s="209" t="s">
        <v>31</v>
      </c>
      <c r="E53" s="58"/>
      <c r="F53" s="69"/>
      <c r="G53" s="59"/>
    </row>
    <row r="54" spans="2:7" ht="16.5" thickBot="1">
      <c r="B54" s="70" t="s">
        <v>11</v>
      </c>
      <c r="C54" s="200"/>
      <c r="D54" s="201"/>
      <c r="E54" s="54"/>
      <c r="F54" s="52"/>
      <c r="G54" s="55"/>
    </row>
    <row r="55" spans="2:7" ht="15.75">
      <c r="B55" s="70" t="s">
        <v>37</v>
      </c>
      <c r="C55" s="207" t="s">
        <v>32</v>
      </c>
      <c r="D55" s="199"/>
      <c r="E55" s="65"/>
      <c r="F55" s="63"/>
      <c r="G55" s="66"/>
    </row>
    <row r="56" spans="2:7" ht="15.75">
      <c r="B56" s="70" t="s">
        <v>36</v>
      </c>
      <c r="C56" s="208"/>
      <c r="D56" s="209"/>
      <c r="E56" s="58"/>
      <c r="F56" s="69"/>
      <c r="G56" s="59"/>
    </row>
    <row r="57" spans="2:7" ht="15.75">
      <c r="B57" s="70" t="s">
        <v>26</v>
      </c>
      <c r="C57" s="208" t="s">
        <v>35</v>
      </c>
      <c r="D57" s="209" t="s">
        <v>32</v>
      </c>
      <c r="E57" s="58"/>
      <c r="F57" s="69"/>
      <c r="G57" s="59"/>
    </row>
    <row r="58" spans="2:8" ht="16.5" thickBot="1">
      <c r="B58" s="68" t="s">
        <v>23</v>
      </c>
      <c r="C58" s="200"/>
      <c r="D58" s="201"/>
      <c r="E58" s="54"/>
      <c r="F58" s="52"/>
      <c r="G58" s="55"/>
      <c r="H58" s="67"/>
    </row>
    <row r="59" spans="2:7" ht="12.75">
      <c r="B59" s="66"/>
      <c r="C59" s="210" t="s">
        <v>34</v>
      </c>
      <c r="D59" s="211"/>
      <c r="E59" s="65"/>
      <c r="F59" s="64"/>
      <c r="G59" s="63"/>
    </row>
    <row r="60" spans="2:7" ht="15.75">
      <c r="B60" s="59"/>
      <c r="C60" s="212"/>
      <c r="D60" s="213"/>
      <c r="E60" s="62"/>
      <c r="F60" s="61"/>
      <c r="G60" s="60"/>
    </row>
    <row r="61" spans="2:7" ht="15.75">
      <c r="B61" s="59"/>
      <c r="C61" s="212"/>
      <c r="D61" s="213"/>
      <c r="E61" s="58"/>
      <c r="F61" s="57"/>
      <c r="G61" s="56"/>
    </row>
    <row r="62" spans="2:7" ht="13.5" thickBot="1">
      <c r="B62" s="55"/>
      <c r="C62" s="214"/>
      <c r="D62" s="215"/>
      <c r="E62" s="54"/>
      <c r="F62" s="53"/>
      <c r="G62" s="52"/>
    </row>
    <row r="63" ht="15.75">
      <c r="B63" s="51" t="s">
        <v>33</v>
      </c>
    </row>
    <row r="64" ht="15.75">
      <c r="E64" s="50" t="s">
        <v>29</v>
      </c>
    </row>
  </sheetData>
  <sheetProtection/>
  <mergeCells count="11">
    <mergeCell ref="C22:D25"/>
    <mergeCell ref="C43:D46"/>
    <mergeCell ref="C47:D50"/>
    <mergeCell ref="C59:D62"/>
    <mergeCell ref="C26:D29"/>
    <mergeCell ref="A1:A13"/>
    <mergeCell ref="C51:D54"/>
    <mergeCell ref="C55:D58"/>
    <mergeCell ref="C10:D13"/>
    <mergeCell ref="C14:D17"/>
    <mergeCell ref="C18:D21"/>
  </mergeCells>
  <hyperlinks>
    <hyperlink ref="A1" location="'Docs JA1'!A1" display="RETOUR PAGE ACCUEIL"/>
  </hyperlink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60" verticalDpi="360" orientation="portrait" paperSize="9" scale="70" r:id="rId2"/>
  <headerFooter alignWithMargins="0">
    <oddHeader>&amp;R&amp;"Times New Roman,Gras"JA/12/143</oddHeader>
    <oddFooter>&amp;L&amp;"Arial,Gras"F.F.T.T. / C.F.A. / I.F.E.F.&amp;C&amp;"Arial,Gras"&amp;A&amp;R&amp;"Arial,Gras"&amp;F
mise à jour: 10-2007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zoomScalePageLayoutView="0" workbookViewId="0" topLeftCell="A43">
      <selection activeCell="A1" sqref="A1:A13"/>
    </sheetView>
  </sheetViews>
  <sheetFormatPr defaultColWidth="11.421875" defaultRowHeight="12.75"/>
  <cols>
    <col min="1" max="1" width="10.7109375" style="37" customWidth="1"/>
    <col min="2" max="2" width="15.7109375" style="49" customWidth="1"/>
    <col min="3" max="4" width="5.7109375" style="49" customWidth="1"/>
    <col min="5" max="5" width="52.7109375" style="49" customWidth="1"/>
    <col min="6" max="6" width="43.7109375" style="49" customWidth="1"/>
    <col min="7" max="7" width="15.7109375" style="49" customWidth="1"/>
    <col min="8" max="16384" width="11.421875" style="49" customWidth="1"/>
  </cols>
  <sheetData>
    <row r="1" spans="1:7" ht="21" thickTop="1">
      <c r="A1" s="216" t="s">
        <v>0</v>
      </c>
      <c r="B1" s="91" t="s">
        <v>1</v>
      </c>
      <c r="C1" s="90"/>
      <c r="D1" s="90"/>
      <c r="E1" s="90"/>
      <c r="F1" s="90"/>
      <c r="G1" s="89"/>
    </row>
    <row r="2" spans="1:7" ht="21" thickBot="1">
      <c r="A2" s="217"/>
      <c r="B2" s="88" t="s">
        <v>48</v>
      </c>
      <c r="C2" s="87"/>
      <c r="D2" s="87"/>
      <c r="E2" s="87"/>
      <c r="F2" s="87"/>
      <c r="G2" s="86"/>
    </row>
    <row r="3" spans="1:7" ht="16.5" thickTop="1">
      <c r="A3" s="218"/>
      <c r="B3" s="93"/>
      <c r="C3" s="93"/>
      <c r="D3" s="93"/>
      <c r="E3" s="93"/>
      <c r="F3" s="93"/>
      <c r="G3" s="93"/>
    </row>
    <row r="4" spans="1:7" ht="18.75">
      <c r="A4" s="218"/>
      <c r="B4" s="85"/>
      <c r="C4" s="85"/>
      <c r="D4" s="85"/>
      <c r="E4" s="85"/>
      <c r="F4" s="85" t="s">
        <v>3</v>
      </c>
      <c r="G4" s="85"/>
    </row>
    <row r="5" spans="1:7" ht="19.5" thickBot="1">
      <c r="A5" s="218"/>
      <c r="B5" s="85"/>
      <c r="C5" s="85"/>
      <c r="D5" s="85"/>
      <c r="E5" s="85"/>
      <c r="F5" s="85"/>
      <c r="G5" s="85"/>
    </row>
    <row r="6" spans="1:7" ht="19.5" thickBot="1">
      <c r="A6" s="218"/>
      <c r="B6" s="94" t="s">
        <v>4</v>
      </c>
      <c r="C6" s="83" t="s">
        <v>5</v>
      </c>
      <c r="D6" s="82"/>
      <c r="E6" s="81"/>
      <c r="F6" s="14" t="s">
        <v>6</v>
      </c>
      <c r="G6" s="95"/>
    </row>
    <row r="7" spans="1:7" ht="19.5" thickBot="1">
      <c r="A7" s="218"/>
      <c r="B7" s="96" t="s">
        <v>7</v>
      </c>
      <c r="C7" s="79"/>
      <c r="D7" s="78"/>
      <c r="E7" s="77"/>
      <c r="F7" s="20" t="s">
        <v>8</v>
      </c>
      <c r="G7" s="97"/>
    </row>
    <row r="8" spans="1:7" ht="19.5" thickBot="1">
      <c r="A8" s="217"/>
      <c r="B8" s="76" t="s">
        <v>46</v>
      </c>
      <c r="C8" s="75" t="s">
        <v>45</v>
      </c>
      <c r="D8" s="74"/>
      <c r="E8" s="74"/>
      <c r="F8" s="74"/>
      <c r="G8" s="73"/>
    </row>
    <row r="9" spans="1:7" ht="19.5" thickBot="1">
      <c r="A9" s="217"/>
      <c r="B9" s="70" t="s">
        <v>16</v>
      </c>
      <c r="C9" s="72" t="s">
        <v>13</v>
      </c>
      <c r="D9" s="71"/>
      <c r="E9" s="72" t="s">
        <v>14</v>
      </c>
      <c r="F9" s="71"/>
      <c r="G9" s="71" t="s">
        <v>15</v>
      </c>
    </row>
    <row r="10" spans="1:7" ht="15.75" customHeight="1">
      <c r="A10" s="217"/>
      <c r="B10" s="70" t="s">
        <v>22</v>
      </c>
      <c r="C10" s="207" t="s">
        <v>17</v>
      </c>
      <c r="D10" s="220"/>
      <c r="E10" s="65"/>
      <c r="F10" s="63"/>
      <c r="G10" s="66"/>
    </row>
    <row r="11" spans="1:7" ht="15.75">
      <c r="A11" s="217"/>
      <c r="B11" s="70" t="s">
        <v>44</v>
      </c>
      <c r="C11" s="221"/>
      <c r="D11" s="222"/>
      <c r="E11" s="98"/>
      <c r="F11" s="69"/>
      <c r="G11" s="99"/>
    </row>
    <row r="12" spans="1:7" ht="16.5" thickBot="1">
      <c r="A12" s="217"/>
      <c r="B12" s="70" t="s">
        <v>9</v>
      </c>
      <c r="C12" s="223"/>
      <c r="D12" s="224"/>
      <c r="E12" s="98"/>
      <c r="F12" s="69"/>
      <c r="G12" s="99"/>
    </row>
    <row r="13" spans="1:7" ht="15.75">
      <c r="A13" s="219"/>
      <c r="B13" s="70" t="s">
        <v>42</v>
      </c>
      <c r="C13" s="207" t="s">
        <v>19</v>
      </c>
      <c r="D13" s="220"/>
      <c r="E13" s="100"/>
      <c r="F13" s="63"/>
      <c r="G13" s="101"/>
    </row>
    <row r="14" spans="1:7" ht="15.75" customHeight="1">
      <c r="A14" s="33"/>
      <c r="B14" s="70" t="s">
        <v>41</v>
      </c>
      <c r="C14" s="221"/>
      <c r="D14" s="222"/>
      <c r="E14" s="98"/>
      <c r="F14" s="69"/>
      <c r="G14" s="99"/>
    </row>
    <row r="15" spans="1:7" ht="16.5" thickBot="1">
      <c r="A15" s="33"/>
      <c r="B15" s="70" t="s">
        <v>12</v>
      </c>
      <c r="C15" s="223"/>
      <c r="D15" s="224"/>
      <c r="E15" s="98"/>
      <c r="F15" s="69"/>
      <c r="G15" s="99"/>
    </row>
    <row r="16" spans="1:7" ht="15.75">
      <c r="A16" s="33"/>
      <c r="B16" s="70" t="s">
        <v>40</v>
      </c>
      <c r="C16" s="207" t="s">
        <v>21</v>
      </c>
      <c r="D16" s="220"/>
      <c r="E16" s="100"/>
      <c r="F16" s="63"/>
      <c r="G16" s="101"/>
    </row>
    <row r="17" spans="1:7" ht="15.75">
      <c r="A17" s="33"/>
      <c r="B17" s="70" t="s">
        <v>39</v>
      </c>
      <c r="C17" s="221"/>
      <c r="D17" s="222"/>
      <c r="E17" s="98"/>
      <c r="F17" s="69"/>
      <c r="G17" s="99"/>
    </row>
    <row r="18" spans="1:7" ht="15.75" customHeight="1" thickBot="1">
      <c r="A18" s="33"/>
      <c r="B18" s="70" t="s">
        <v>26</v>
      </c>
      <c r="C18" s="223"/>
      <c r="D18" s="224"/>
      <c r="E18" s="98"/>
      <c r="F18" s="69"/>
      <c r="G18" s="99"/>
    </row>
    <row r="19" spans="1:7" ht="15.75">
      <c r="A19" s="33"/>
      <c r="B19" s="70" t="s">
        <v>37</v>
      </c>
      <c r="C19" s="207" t="s">
        <v>35</v>
      </c>
      <c r="D19" s="220"/>
      <c r="E19" s="100"/>
      <c r="F19" s="63"/>
      <c r="G19" s="101"/>
    </row>
    <row r="20" spans="1:7" ht="15.75">
      <c r="A20" s="33"/>
      <c r="B20" s="70" t="s">
        <v>36</v>
      </c>
      <c r="C20" s="221"/>
      <c r="D20" s="222"/>
      <c r="E20" s="98"/>
      <c r="F20" s="69"/>
      <c r="G20" s="99"/>
    </row>
    <row r="21" spans="1:7" ht="16.5" thickBot="1">
      <c r="A21" s="33"/>
      <c r="B21" s="70" t="s">
        <v>23</v>
      </c>
      <c r="C21" s="223"/>
      <c r="D21" s="224"/>
      <c r="E21" s="98"/>
      <c r="F21" s="69"/>
      <c r="G21" s="59"/>
    </row>
    <row r="22" spans="1:7" ht="15.75" customHeight="1">
      <c r="A22" s="33"/>
      <c r="B22" s="70"/>
      <c r="C22" s="210" t="s">
        <v>34</v>
      </c>
      <c r="D22" s="211"/>
      <c r="E22" s="100"/>
      <c r="F22" s="63"/>
      <c r="G22" s="66"/>
    </row>
    <row r="23" spans="2:7" ht="15.75" customHeight="1">
      <c r="B23" s="70"/>
      <c r="C23" s="212"/>
      <c r="D23" s="213"/>
      <c r="E23" s="98"/>
      <c r="F23" s="69"/>
      <c r="G23" s="59"/>
    </row>
    <row r="24" spans="2:7" ht="15.75" customHeight="1">
      <c r="B24" s="70"/>
      <c r="C24" s="212"/>
      <c r="D24" s="213"/>
      <c r="E24" s="98"/>
      <c r="F24" s="69"/>
      <c r="G24" s="59"/>
    </row>
    <row r="25" spans="1:7" ht="16.5" thickBot="1">
      <c r="A25" s="40"/>
      <c r="B25" s="68"/>
      <c r="C25" s="214"/>
      <c r="D25" s="215"/>
      <c r="E25" s="54"/>
      <c r="F25" s="52"/>
      <c r="G25" s="55"/>
    </row>
    <row r="27" spans="2:8" ht="15.75">
      <c r="B27" s="51" t="s">
        <v>33</v>
      </c>
      <c r="C27" s="93"/>
      <c r="D27" s="93"/>
      <c r="E27" s="93"/>
      <c r="F27" s="93"/>
      <c r="G27" s="93"/>
      <c r="H27" s="67"/>
    </row>
    <row r="28" spans="5:7" ht="15.75">
      <c r="E28" s="50" t="s">
        <v>29</v>
      </c>
      <c r="F28" s="50"/>
      <c r="G28" s="50"/>
    </row>
    <row r="29" spans="5:7" ht="15.75">
      <c r="E29" s="50"/>
      <c r="F29" s="50"/>
      <c r="G29" s="50"/>
    </row>
    <row r="30" spans="5:7" ht="15.75">
      <c r="E30" s="50"/>
      <c r="F30" s="50"/>
      <c r="G30" s="50"/>
    </row>
    <row r="31" spans="2:7" ht="13.5" thickBot="1">
      <c r="B31" s="92"/>
      <c r="C31" s="92"/>
      <c r="D31" s="92"/>
      <c r="E31" s="92"/>
      <c r="F31" s="92"/>
      <c r="G31" s="92"/>
    </row>
    <row r="32" spans="2:7" ht="21" thickTop="1">
      <c r="B32" s="91" t="s">
        <v>1</v>
      </c>
      <c r="C32" s="90"/>
      <c r="D32" s="90"/>
      <c r="E32" s="90"/>
      <c r="F32" s="90"/>
      <c r="G32" s="89"/>
    </row>
    <row r="33" spans="1:7" ht="21" thickBot="1">
      <c r="A33" s="33"/>
      <c r="B33" s="88" t="s">
        <v>48</v>
      </c>
      <c r="C33" s="87"/>
      <c r="D33" s="87"/>
      <c r="E33" s="87"/>
      <c r="F33" s="87"/>
      <c r="G33" s="86"/>
    </row>
    <row r="34" ht="13.5" thickTop="1"/>
    <row r="35" spans="2:7" ht="18.75">
      <c r="B35" s="85"/>
      <c r="C35" s="85"/>
      <c r="D35" s="85"/>
      <c r="E35" s="85"/>
      <c r="F35" s="85" t="str">
        <f>F4</f>
        <v>Rencontre du :</v>
      </c>
      <c r="G35" s="85"/>
    </row>
    <row r="36" spans="2:7" ht="19.5" thickBot="1">
      <c r="B36" s="85"/>
      <c r="C36" s="85"/>
      <c r="D36" s="85"/>
      <c r="E36" s="85"/>
      <c r="F36" s="85"/>
      <c r="G36" s="85"/>
    </row>
    <row r="37" spans="2:7" ht="19.5" thickBot="1">
      <c r="B37" s="84" t="s">
        <v>4</v>
      </c>
      <c r="C37" s="83" t="s">
        <v>5</v>
      </c>
      <c r="D37" s="82"/>
      <c r="E37" s="81"/>
      <c r="F37" s="14" t="s">
        <v>6</v>
      </c>
      <c r="G37" s="15"/>
    </row>
    <row r="38" spans="2:7" ht="19.5" thickBot="1">
      <c r="B38" s="80" t="s">
        <v>7</v>
      </c>
      <c r="C38" s="79"/>
      <c r="D38" s="78"/>
      <c r="E38" s="77"/>
      <c r="F38" s="20" t="s">
        <v>8</v>
      </c>
      <c r="G38" s="21"/>
    </row>
    <row r="39" spans="2:7" ht="19.5" thickBot="1">
      <c r="B39" s="76" t="str">
        <f>B8</f>
        <v>A - W</v>
      </c>
      <c r="C39" s="75" t="s">
        <v>45</v>
      </c>
      <c r="D39" s="74"/>
      <c r="E39" s="74"/>
      <c r="F39" s="74"/>
      <c r="G39" s="73"/>
    </row>
    <row r="40" spans="2:7" ht="19.5" thickBot="1">
      <c r="B40" s="70" t="str">
        <f aca="true" t="shared" si="0" ref="B40:B52">B9</f>
        <v>B - X</v>
      </c>
      <c r="C40" s="72" t="s">
        <v>13</v>
      </c>
      <c r="D40" s="71"/>
      <c r="E40" s="72" t="s">
        <v>14</v>
      </c>
      <c r="F40" s="71"/>
      <c r="G40" s="71" t="s">
        <v>15</v>
      </c>
    </row>
    <row r="41" spans="2:7" ht="15.75" customHeight="1">
      <c r="B41" s="70" t="str">
        <f t="shared" si="0"/>
        <v>C - Y</v>
      </c>
      <c r="C41" s="207" t="s">
        <v>43</v>
      </c>
      <c r="D41" s="220"/>
      <c r="E41" s="65"/>
      <c r="F41" s="63"/>
      <c r="G41" s="66"/>
    </row>
    <row r="42" spans="2:7" ht="15.75">
      <c r="B42" s="70" t="str">
        <f t="shared" si="0"/>
        <v>D - Z</v>
      </c>
      <c r="C42" s="221"/>
      <c r="D42" s="222"/>
      <c r="E42" s="58"/>
      <c r="F42" s="69"/>
      <c r="G42" s="59"/>
    </row>
    <row r="43" spans="2:7" ht="16.5" thickBot="1">
      <c r="B43" s="70" t="str">
        <f t="shared" si="0"/>
        <v>A - X</v>
      </c>
      <c r="C43" s="223"/>
      <c r="D43" s="224"/>
      <c r="E43" s="58"/>
      <c r="F43" s="69"/>
      <c r="G43" s="59"/>
    </row>
    <row r="44" spans="2:7" ht="15.75">
      <c r="B44" s="70" t="str">
        <f t="shared" si="0"/>
        <v>B - W</v>
      </c>
      <c r="C44" s="207" t="s">
        <v>30</v>
      </c>
      <c r="D44" s="220"/>
      <c r="E44" s="65"/>
      <c r="F44" s="63"/>
      <c r="G44" s="66"/>
    </row>
    <row r="45" spans="2:7" ht="15.75" customHeight="1">
      <c r="B45" s="70" t="str">
        <f t="shared" si="0"/>
        <v>D - Y</v>
      </c>
      <c r="C45" s="221"/>
      <c r="D45" s="222"/>
      <c r="E45" s="58"/>
      <c r="F45" s="69"/>
      <c r="G45" s="59"/>
    </row>
    <row r="46" spans="2:7" ht="16.5" thickBot="1">
      <c r="B46" s="70" t="str">
        <f t="shared" si="0"/>
        <v>C - Z</v>
      </c>
      <c r="C46" s="223"/>
      <c r="D46" s="224"/>
      <c r="E46" s="58"/>
      <c r="F46" s="69"/>
      <c r="G46" s="59"/>
    </row>
    <row r="47" spans="2:7" ht="15.75">
      <c r="B47" s="70" t="str">
        <f t="shared" si="0"/>
        <v>Double 1</v>
      </c>
      <c r="C47" s="207" t="s">
        <v>31</v>
      </c>
      <c r="D47" s="220"/>
      <c r="E47" s="65"/>
      <c r="F47" s="63"/>
      <c r="G47" s="66"/>
    </row>
    <row r="48" spans="2:7" ht="15.75">
      <c r="B48" s="70" t="str">
        <f t="shared" si="0"/>
        <v>Double 2</v>
      </c>
      <c r="C48" s="221"/>
      <c r="D48" s="222"/>
      <c r="E48" s="58"/>
      <c r="F48" s="69"/>
      <c r="G48" s="59"/>
    </row>
    <row r="49" spans="2:7" ht="15.75" customHeight="1" thickBot="1">
      <c r="B49" s="70" t="str">
        <f t="shared" si="0"/>
        <v>A - Y</v>
      </c>
      <c r="C49" s="223"/>
      <c r="D49" s="224"/>
      <c r="E49" s="58"/>
      <c r="F49" s="69"/>
      <c r="G49" s="59"/>
    </row>
    <row r="50" spans="2:7" ht="15.75">
      <c r="B50" s="70" t="str">
        <f t="shared" si="0"/>
        <v>C - W</v>
      </c>
      <c r="C50" s="207" t="s">
        <v>32</v>
      </c>
      <c r="D50" s="220"/>
      <c r="E50" s="65"/>
      <c r="F50" s="63"/>
      <c r="G50" s="66"/>
    </row>
    <row r="51" spans="2:7" ht="15.75">
      <c r="B51" s="70" t="str">
        <f t="shared" si="0"/>
        <v>D - X</v>
      </c>
      <c r="C51" s="221"/>
      <c r="D51" s="222"/>
      <c r="E51" s="58"/>
      <c r="F51" s="69"/>
      <c r="G51" s="59"/>
    </row>
    <row r="52" spans="2:7" ht="16.5" thickBot="1">
      <c r="B52" s="70" t="str">
        <f t="shared" si="0"/>
        <v>B - Z</v>
      </c>
      <c r="C52" s="223"/>
      <c r="D52" s="224"/>
      <c r="E52" s="58"/>
      <c r="F52" s="69"/>
      <c r="G52" s="59"/>
    </row>
    <row r="53" spans="2:7" ht="15.75" customHeight="1">
      <c r="B53" s="70"/>
      <c r="C53" s="210" t="s">
        <v>34</v>
      </c>
      <c r="D53" s="211"/>
      <c r="E53" s="65"/>
      <c r="F53" s="63"/>
      <c r="G53" s="66"/>
    </row>
    <row r="54" spans="2:7" ht="15.75" customHeight="1">
      <c r="B54" s="70"/>
      <c r="C54" s="212"/>
      <c r="D54" s="213"/>
      <c r="E54" s="58"/>
      <c r="F54" s="69"/>
      <c r="G54" s="59"/>
    </row>
    <row r="55" spans="2:7" ht="15.75" customHeight="1">
      <c r="B55" s="70"/>
      <c r="C55" s="212"/>
      <c r="D55" s="213"/>
      <c r="E55" s="58"/>
      <c r="F55" s="69"/>
      <c r="G55" s="59"/>
    </row>
    <row r="56" spans="2:8" ht="16.5" customHeight="1" thickBot="1">
      <c r="B56" s="68"/>
      <c r="C56" s="214"/>
      <c r="D56" s="215"/>
      <c r="E56" s="54"/>
      <c r="F56" s="52"/>
      <c r="G56" s="55"/>
      <c r="H56" s="67"/>
    </row>
    <row r="58" spans="2:7" ht="15.75">
      <c r="B58" s="51" t="s">
        <v>33</v>
      </c>
      <c r="C58" s="93"/>
      <c r="D58" s="93"/>
      <c r="E58" s="93"/>
      <c r="F58" s="93"/>
      <c r="G58" s="93"/>
    </row>
    <row r="59" spans="5:7" ht="15.75">
      <c r="E59" s="50" t="s">
        <v>29</v>
      </c>
      <c r="F59" s="50"/>
      <c r="G59" s="50"/>
    </row>
  </sheetData>
  <sheetProtection/>
  <mergeCells count="11">
    <mergeCell ref="C22:D25"/>
    <mergeCell ref="C41:D43"/>
    <mergeCell ref="C44:D46"/>
    <mergeCell ref="C47:D49"/>
    <mergeCell ref="C50:D52"/>
    <mergeCell ref="C53:D56"/>
    <mergeCell ref="A1:A13"/>
    <mergeCell ref="C10:D12"/>
    <mergeCell ref="C13:D15"/>
    <mergeCell ref="C16:D18"/>
    <mergeCell ref="C19:D21"/>
  </mergeCells>
  <hyperlinks>
    <hyperlink ref="A1" location="'Docs JA1'!A1" display="RETOUR PAGE ACCUEIL"/>
  </hyperlink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60" verticalDpi="360" orientation="portrait" paperSize="9" scale="69" r:id="rId2"/>
  <headerFooter alignWithMargins="0">
    <oddHeader>&amp;R&amp;"Times New Roman,Gras"J-A/13/ 143B</oddHeader>
    <oddFooter>&amp;L&amp;"Arial,Gras"F.F.T.T. / C.F.A. / I.F.E.F.
Formation Arbitrage&amp;C&amp;"Arial,Gras"&amp;A&amp;R&amp;"Arial,Gras"&amp;F
mise à jour: 07-2013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4">
      <selection activeCell="A1" sqref="A1:A14"/>
    </sheetView>
  </sheetViews>
  <sheetFormatPr defaultColWidth="11.421875" defaultRowHeight="12.75"/>
  <cols>
    <col min="1" max="1" width="10.7109375" style="37" customWidth="1"/>
    <col min="2" max="2" width="12.7109375" style="102" customWidth="1"/>
    <col min="3" max="3" width="15.7109375" style="102" customWidth="1"/>
    <col min="4" max="5" width="18.7109375" style="102" customWidth="1"/>
    <col min="6" max="16384" width="11.421875" style="102" customWidth="1"/>
  </cols>
  <sheetData>
    <row r="1" ht="13.5" thickBot="1">
      <c r="A1" s="216" t="s">
        <v>0</v>
      </c>
    </row>
    <row r="2" spans="1:5" s="106" customFormat="1" ht="24" thickTop="1">
      <c r="A2" s="217"/>
      <c r="B2" s="103" t="s">
        <v>49</v>
      </c>
      <c r="C2" s="104"/>
      <c r="D2" s="104"/>
      <c r="E2" s="105"/>
    </row>
    <row r="3" spans="1:5" s="106" customFormat="1" ht="23.25">
      <c r="A3" s="217"/>
      <c r="B3" s="107" t="s">
        <v>50</v>
      </c>
      <c r="C3" s="108"/>
      <c r="D3" s="108"/>
      <c r="E3" s="109"/>
    </row>
    <row r="4" spans="1:5" ht="20.25" customHeight="1" thickBot="1">
      <c r="A4" s="217"/>
      <c r="B4" s="110" t="s">
        <v>51</v>
      </c>
      <c r="C4" s="111"/>
      <c r="D4" s="111"/>
      <c r="E4" s="112"/>
    </row>
    <row r="5" spans="1:2" ht="19.5" thickTop="1">
      <c r="A5" s="217"/>
      <c r="B5" s="113"/>
    </row>
    <row r="6" spans="1:2" ht="20.25" customHeight="1">
      <c r="A6" s="217"/>
      <c r="B6" s="113"/>
    </row>
    <row r="7" spans="1:2" ht="18.75">
      <c r="A7" s="217"/>
      <c r="B7" s="113"/>
    </row>
    <row r="8" spans="1:2" ht="20.25" customHeight="1">
      <c r="A8" s="217"/>
      <c r="B8" s="113"/>
    </row>
    <row r="9" spans="1:2" ht="19.5" thickBot="1">
      <c r="A9" s="217"/>
      <c r="B9" s="113"/>
    </row>
    <row r="10" spans="1:6" s="119" customFormat="1" ht="20.25" customHeight="1">
      <c r="A10" s="217"/>
      <c r="B10" s="114" t="s">
        <v>52</v>
      </c>
      <c r="C10" s="115" t="s">
        <v>53</v>
      </c>
      <c r="D10" s="116" t="s">
        <v>54</v>
      </c>
      <c r="E10" s="117"/>
      <c r="F10" s="118"/>
    </row>
    <row r="11" spans="1:6" s="119" customFormat="1" ht="20.25" thickBot="1">
      <c r="A11" s="217"/>
      <c r="B11" s="120" t="s">
        <v>55</v>
      </c>
      <c r="C11" s="121" t="s">
        <v>56</v>
      </c>
      <c r="D11" s="122" t="s">
        <v>57</v>
      </c>
      <c r="E11" s="123" t="s">
        <v>58</v>
      </c>
      <c r="F11" s="118"/>
    </row>
    <row r="12" spans="1:6" s="119" customFormat="1" ht="19.5">
      <c r="A12" s="217"/>
      <c r="B12" s="124" t="s">
        <v>46</v>
      </c>
      <c r="C12" s="125" t="s">
        <v>35</v>
      </c>
      <c r="D12" s="126" t="s">
        <v>21</v>
      </c>
      <c r="E12" s="127" t="s">
        <v>31</v>
      </c>
      <c r="F12" s="118"/>
    </row>
    <row r="13" spans="1:6" s="119" customFormat="1" ht="19.5">
      <c r="A13" s="217"/>
      <c r="B13" s="124" t="s">
        <v>16</v>
      </c>
      <c r="C13" s="125" t="s">
        <v>32</v>
      </c>
      <c r="D13" s="126" t="s">
        <v>35</v>
      </c>
      <c r="E13" s="127" t="s">
        <v>32</v>
      </c>
      <c r="F13" s="118"/>
    </row>
    <row r="14" spans="1:6" s="119" customFormat="1" ht="19.5">
      <c r="A14" s="219"/>
      <c r="B14" s="124" t="s">
        <v>22</v>
      </c>
      <c r="C14" s="125" t="s">
        <v>19</v>
      </c>
      <c r="D14" s="126" t="s">
        <v>17</v>
      </c>
      <c r="E14" s="127" t="s">
        <v>30</v>
      </c>
      <c r="F14" s="118"/>
    </row>
    <row r="15" spans="1:6" s="119" customFormat="1" ht="19.5">
      <c r="A15" s="33"/>
      <c r="B15" s="124" t="s">
        <v>59</v>
      </c>
      <c r="C15" s="125" t="s">
        <v>43</v>
      </c>
      <c r="D15" s="126" t="s">
        <v>19</v>
      </c>
      <c r="E15" s="127" t="s">
        <v>43</v>
      </c>
      <c r="F15" s="118"/>
    </row>
    <row r="16" spans="1:6" s="119" customFormat="1" ht="18.75">
      <c r="A16" s="33"/>
      <c r="B16" s="124" t="s">
        <v>9</v>
      </c>
      <c r="C16" s="125" t="s">
        <v>21</v>
      </c>
      <c r="D16" s="126" t="s">
        <v>35</v>
      </c>
      <c r="E16" s="127" t="s">
        <v>31</v>
      </c>
      <c r="F16" s="118"/>
    </row>
    <row r="17" spans="1:6" s="119" customFormat="1" ht="18.75">
      <c r="A17" s="33"/>
      <c r="B17" s="124" t="s">
        <v>42</v>
      </c>
      <c r="C17" s="125" t="s">
        <v>31</v>
      </c>
      <c r="D17" s="126" t="s">
        <v>21</v>
      </c>
      <c r="E17" s="127" t="s">
        <v>32</v>
      </c>
      <c r="F17" s="118"/>
    </row>
    <row r="18" spans="1:6" s="119" customFormat="1" ht="18.75">
      <c r="A18" s="33"/>
      <c r="B18" s="124" t="s">
        <v>41</v>
      </c>
      <c r="C18" s="125" t="s">
        <v>30</v>
      </c>
      <c r="D18" s="126" t="s">
        <v>17</v>
      </c>
      <c r="E18" s="127" t="s">
        <v>30</v>
      </c>
      <c r="F18" s="118"/>
    </row>
    <row r="19" spans="1:6" s="119" customFormat="1" ht="19.5">
      <c r="A19" s="33"/>
      <c r="B19" s="124" t="s">
        <v>12</v>
      </c>
      <c r="C19" s="125" t="s">
        <v>17</v>
      </c>
      <c r="D19" s="126" t="s">
        <v>19</v>
      </c>
      <c r="E19" s="127" t="s">
        <v>43</v>
      </c>
      <c r="F19" s="118"/>
    </row>
    <row r="20" spans="1:6" s="119" customFormat="1" ht="19.5">
      <c r="A20" s="33"/>
      <c r="B20" s="124" t="s">
        <v>40</v>
      </c>
      <c r="C20" s="125"/>
      <c r="D20" s="126"/>
      <c r="E20" s="127"/>
      <c r="F20" s="118"/>
    </row>
    <row r="21" spans="1:6" s="119" customFormat="1" ht="19.5">
      <c r="A21" s="33"/>
      <c r="B21" s="124" t="s">
        <v>39</v>
      </c>
      <c r="C21" s="125"/>
      <c r="D21" s="126"/>
      <c r="E21" s="127"/>
      <c r="F21" s="118"/>
    </row>
    <row r="22" spans="1:6" s="119" customFormat="1" ht="19.5">
      <c r="A22" s="33"/>
      <c r="B22" s="124" t="s">
        <v>60</v>
      </c>
      <c r="C22" s="125" t="s">
        <v>19</v>
      </c>
      <c r="D22" s="126" t="s">
        <v>17</v>
      </c>
      <c r="E22" s="127" t="s">
        <v>32</v>
      </c>
      <c r="F22" s="118"/>
    </row>
    <row r="23" spans="2:5" ht="19.5">
      <c r="B23" s="124" t="s">
        <v>25</v>
      </c>
      <c r="C23" s="128" t="s">
        <v>31</v>
      </c>
      <c r="D23" s="129" t="s">
        <v>19</v>
      </c>
      <c r="E23" s="127" t="s">
        <v>31</v>
      </c>
    </row>
    <row r="24" spans="2:5" ht="19.5">
      <c r="B24" s="124" t="s">
        <v>20</v>
      </c>
      <c r="C24" s="128" t="s">
        <v>30</v>
      </c>
      <c r="D24" s="129" t="s">
        <v>21</v>
      </c>
      <c r="E24" s="127" t="s">
        <v>43</v>
      </c>
    </row>
    <row r="25" spans="1:5" ht="19.5">
      <c r="A25" s="40"/>
      <c r="B25" s="124" t="s">
        <v>11</v>
      </c>
      <c r="C25" s="128" t="s">
        <v>35</v>
      </c>
      <c r="D25" s="129" t="s">
        <v>35</v>
      </c>
      <c r="E25" s="127" t="s">
        <v>30</v>
      </c>
    </row>
    <row r="26" spans="2:5" ht="19.5">
      <c r="B26" s="124" t="s">
        <v>37</v>
      </c>
      <c r="C26" s="128" t="s">
        <v>17</v>
      </c>
      <c r="D26" s="129" t="s">
        <v>17</v>
      </c>
      <c r="E26" s="127" t="s">
        <v>31</v>
      </c>
    </row>
    <row r="27" spans="2:5" ht="19.5">
      <c r="B27" s="124" t="s">
        <v>36</v>
      </c>
      <c r="C27" s="128" t="s">
        <v>32</v>
      </c>
      <c r="D27" s="129" t="s">
        <v>19</v>
      </c>
      <c r="E27" s="127" t="s">
        <v>32</v>
      </c>
    </row>
    <row r="28" spans="2:5" ht="19.5">
      <c r="B28" s="124" t="s">
        <v>26</v>
      </c>
      <c r="C28" s="128" t="s">
        <v>43</v>
      </c>
      <c r="D28" s="129" t="s">
        <v>21</v>
      </c>
      <c r="E28" s="127" t="s">
        <v>43</v>
      </c>
    </row>
    <row r="29" spans="2:5" ht="20.25" thickBot="1">
      <c r="B29" s="130" t="s">
        <v>23</v>
      </c>
      <c r="C29" s="131" t="s">
        <v>21</v>
      </c>
      <c r="D29" s="132" t="s">
        <v>35</v>
      </c>
      <c r="E29" s="133" t="s">
        <v>30</v>
      </c>
    </row>
    <row r="31" ht="12.75">
      <c r="A31" s="33"/>
    </row>
  </sheetData>
  <sheetProtection/>
  <mergeCells count="1">
    <mergeCell ref="A1:A14"/>
  </mergeCells>
  <hyperlinks>
    <hyperlink ref="A1" location="'Docs JA1'!A1" display="RETOUR PAGE ACCUEIL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&amp;R&amp;"Arial,Gras"JA/98/147</oddHeader>
    <oddFooter>&amp;L&amp;"Arial,Gras"F.F.T.T. / C.F.A. / I.F.E.F.&amp;C&amp;"Arial,Gras"&amp;A&amp;R&amp;"Arial,Gras"&amp;F
Mise à jour : 09-1998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4">
      <selection activeCell="A1" sqref="A1:A14"/>
    </sheetView>
  </sheetViews>
  <sheetFormatPr defaultColWidth="11.421875" defaultRowHeight="12.75"/>
  <cols>
    <col min="1" max="1" width="10.7109375" style="37" customWidth="1"/>
    <col min="2" max="2" width="12.7109375" style="102" customWidth="1"/>
    <col min="3" max="3" width="15.7109375" style="102" customWidth="1"/>
    <col min="4" max="5" width="18.7109375" style="102" customWidth="1"/>
    <col min="6" max="16384" width="11.421875" style="102" customWidth="1"/>
  </cols>
  <sheetData>
    <row r="1" ht="13.5" thickBot="1">
      <c r="A1" s="216" t="s">
        <v>0</v>
      </c>
    </row>
    <row r="2" spans="1:5" s="106" customFormat="1" ht="24" thickTop="1">
      <c r="A2" s="217"/>
      <c r="B2" s="103" t="s">
        <v>49</v>
      </c>
      <c r="C2" s="104"/>
      <c r="D2" s="104"/>
      <c r="E2" s="105"/>
    </row>
    <row r="3" spans="1:5" s="106" customFormat="1" ht="23.25">
      <c r="A3" s="217"/>
      <c r="B3" s="107" t="s">
        <v>50</v>
      </c>
      <c r="C3" s="108"/>
      <c r="D3" s="108"/>
      <c r="E3" s="109"/>
    </row>
    <row r="4" spans="1:5" ht="20.25" customHeight="1" thickBot="1">
      <c r="A4" s="217"/>
      <c r="B4" s="110" t="s">
        <v>61</v>
      </c>
      <c r="C4" s="111"/>
      <c r="D4" s="111"/>
      <c r="E4" s="112"/>
    </row>
    <row r="5" spans="1:2" ht="19.5" thickTop="1">
      <c r="A5" s="217"/>
      <c r="B5" s="113"/>
    </row>
    <row r="6" spans="1:2" ht="20.25" customHeight="1">
      <c r="A6" s="217"/>
      <c r="B6" s="113"/>
    </row>
    <row r="7" spans="1:2" ht="18.75">
      <c r="A7" s="217"/>
      <c r="B7" s="113"/>
    </row>
    <row r="8" spans="1:2" ht="20.25" customHeight="1">
      <c r="A8" s="217"/>
      <c r="B8" s="113"/>
    </row>
    <row r="9" spans="1:2" ht="19.5" thickBot="1">
      <c r="A9" s="217"/>
      <c r="B9" s="113"/>
    </row>
    <row r="10" spans="1:6" s="119" customFormat="1" ht="20.25" customHeight="1">
      <c r="A10" s="217"/>
      <c r="B10" s="114" t="s">
        <v>52</v>
      </c>
      <c r="C10" s="115" t="s">
        <v>53</v>
      </c>
      <c r="D10" s="116" t="s">
        <v>54</v>
      </c>
      <c r="E10" s="117"/>
      <c r="F10" s="118"/>
    </row>
    <row r="11" spans="1:6" s="119" customFormat="1" ht="20.25" thickBot="1">
      <c r="A11" s="217"/>
      <c r="B11" s="120" t="s">
        <v>55</v>
      </c>
      <c r="C11" s="121" t="s">
        <v>56</v>
      </c>
      <c r="D11" s="122" t="s">
        <v>57</v>
      </c>
      <c r="E11" s="123" t="s">
        <v>58</v>
      </c>
      <c r="F11" s="118"/>
    </row>
    <row r="12" spans="1:6" s="119" customFormat="1" ht="19.5">
      <c r="A12" s="217"/>
      <c r="B12" s="124" t="s">
        <v>46</v>
      </c>
      <c r="C12" s="128" t="s">
        <v>35</v>
      </c>
      <c r="D12" s="129" t="s">
        <v>21</v>
      </c>
      <c r="E12" s="134" t="s">
        <v>31</v>
      </c>
      <c r="F12" s="118"/>
    </row>
    <row r="13" spans="1:6" s="119" customFormat="1" ht="19.5">
      <c r="A13" s="217"/>
      <c r="B13" s="124" t="s">
        <v>16</v>
      </c>
      <c r="C13" s="128" t="s">
        <v>32</v>
      </c>
      <c r="D13" s="129" t="s">
        <v>35</v>
      </c>
      <c r="E13" s="134" t="s">
        <v>32</v>
      </c>
      <c r="F13" s="118"/>
    </row>
    <row r="14" spans="1:6" s="119" customFormat="1" ht="19.5">
      <c r="A14" s="219"/>
      <c r="B14" s="124" t="s">
        <v>22</v>
      </c>
      <c r="C14" s="128" t="s">
        <v>19</v>
      </c>
      <c r="D14" s="129" t="s">
        <v>17</v>
      </c>
      <c r="E14" s="134" t="s">
        <v>30</v>
      </c>
      <c r="F14" s="118"/>
    </row>
    <row r="15" spans="1:6" s="119" customFormat="1" ht="19.5">
      <c r="A15" s="33"/>
      <c r="B15" s="124" t="s">
        <v>59</v>
      </c>
      <c r="C15" s="128" t="s">
        <v>43</v>
      </c>
      <c r="D15" s="129" t="s">
        <v>19</v>
      </c>
      <c r="E15" s="134" t="s">
        <v>43</v>
      </c>
      <c r="F15" s="118"/>
    </row>
    <row r="16" spans="1:6" s="119" customFormat="1" ht="18.75">
      <c r="A16" s="33"/>
      <c r="B16" s="124" t="s">
        <v>9</v>
      </c>
      <c r="C16" s="128" t="s">
        <v>21</v>
      </c>
      <c r="D16" s="129" t="s">
        <v>35</v>
      </c>
      <c r="E16" s="134" t="s">
        <v>31</v>
      </c>
      <c r="F16" s="118"/>
    </row>
    <row r="17" spans="1:6" s="119" customFormat="1" ht="18.75">
      <c r="A17" s="33"/>
      <c r="B17" s="124" t="s">
        <v>42</v>
      </c>
      <c r="C17" s="128" t="s">
        <v>31</v>
      </c>
      <c r="D17" s="129" t="s">
        <v>21</v>
      </c>
      <c r="E17" s="134" t="s">
        <v>32</v>
      </c>
      <c r="F17" s="118"/>
    </row>
    <row r="18" spans="1:6" s="119" customFormat="1" ht="18.75">
      <c r="A18" s="33"/>
      <c r="B18" s="124" t="s">
        <v>41</v>
      </c>
      <c r="C18" s="128" t="s">
        <v>30</v>
      </c>
      <c r="D18" s="129" t="s">
        <v>17</v>
      </c>
      <c r="E18" s="134" t="s">
        <v>30</v>
      </c>
      <c r="F18" s="118"/>
    </row>
    <row r="19" spans="1:6" s="119" customFormat="1" ht="19.5">
      <c r="A19" s="33"/>
      <c r="B19" s="124" t="s">
        <v>12</v>
      </c>
      <c r="C19" s="128" t="s">
        <v>17</v>
      </c>
      <c r="D19" s="129" t="s">
        <v>19</v>
      </c>
      <c r="E19" s="134" t="s">
        <v>43</v>
      </c>
      <c r="F19" s="118"/>
    </row>
    <row r="20" spans="1:6" s="119" customFormat="1" ht="19.5">
      <c r="A20" s="33"/>
      <c r="B20" s="124" t="s">
        <v>40</v>
      </c>
      <c r="C20" s="128"/>
      <c r="D20" s="129"/>
      <c r="E20" s="134"/>
      <c r="F20" s="118"/>
    </row>
    <row r="21" spans="1:6" s="119" customFormat="1" ht="19.5">
      <c r="A21" s="33"/>
      <c r="B21" s="124" t="s">
        <v>39</v>
      </c>
      <c r="C21" s="128"/>
      <c r="D21" s="129"/>
      <c r="E21" s="134"/>
      <c r="F21" s="118"/>
    </row>
    <row r="22" spans="1:6" s="119" customFormat="1" ht="19.5">
      <c r="A22" s="33"/>
      <c r="B22" s="124" t="s">
        <v>26</v>
      </c>
      <c r="C22" s="128" t="s">
        <v>32</v>
      </c>
      <c r="D22" s="129" t="s">
        <v>35</v>
      </c>
      <c r="E22" s="134" t="s">
        <v>30</v>
      </c>
      <c r="F22" s="118"/>
    </row>
    <row r="23" spans="2:5" ht="18.75">
      <c r="B23" s="124" t="s">
        <v>37</v>
      </c>
      <c r="C23" s="128" t="s">
        <v>19</v>
      </c>
      <c r="D23" s="129" t="s">
        <v>19</v>
      </c>
      <c r="E23" s="134" t="s">
        <v>32</v>
      </c>
    </row>
    <row r="24" spans="2:5" ht="18.75">
      <c r="B24" s="124" t="s">
        <v>36</v>
      </c>
      <c r="C24" s="128" t="s">
        <v>43</v>
      </c>
      <c r="D24" s="129" t="s">
        <v>17</v>
      </c>
      <c r="E24" s="134" t="s">
        <v>43</v>
      </c>
    </row>
    <row r="25" spans="1:5" ht="19.5" thickBot="1">
      <c r="A25" s="40"/>
      <c r="B25" s="130" t="s">
        <v>23</v>
      </c>
      <c r="C25" s="131" t="s">
        <v>21</v>
      </c>
      <c r="D25" s="132" t="s">
        <v>21</v>
      </c>
      <c r="E25" s="135" t="s">
        <v>31</v>
      </c>
    </row>
    <row r="30" ht="12.75">
      <c r="A30" s="33"/>
    </row>
  </sheetData>
  <sheetProtection/>
  <mergeCells count="1">
    <mergeCell ref="A1:A14"/>
  </mergeCells>
  <hyperlinks>
    <hyperlink ref="A1" location="'Docs JA1'!A1" display="RETOUR PAGE ACCUEIL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&amp;R&amp;"Arial,Gras"JA/13/ 147B</oddHeader>
    <oddFooter>&amp;L&amp;"Arial,Gras"F.F.T.T. / C.F.A. / I.F.E.F.
Formation Arbitrage&amp;C&amp;"Arial,Gras"&amp;A&amp;R&amp;"Arial,Gras"&amp;F
Mise à jour : 07-2013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41"/>
  <sheetViews>
    <sheetView showGridLines="0" showZeros="0" view="pageBreakPreview" zoomScale="60" zoomScaleNormal="70" zoomScalePageLayoutView="0" workbookViewId="0" topLeftCell="A82">
      <selection activeCell="A1" sqref="A1:A14"/>
    </sheetView>
  </sheetViews>
  <sheetFormatPr defaultColWidth="11.421875" defaultRowHeight="12.75"/>
  <cols>
    <col min="1" max="1" width="10.7109375" style="37" customWidth="1"/>
    <col min="2" max="2" width="5.7109375" style="37" customWidth="1"/>
    <col min="3" max="5" width="8.7109375" style="37" customWidth="1"/>
    <col min="6" max="10" width="5.7109375" style="37" customWidth="1"/>
    <col min="11" max="11" width="3.7109375" style="37" customWidth="1"/>
    <col min="12" max="12" width="5.7109375" style="37" customWidth="1"/>
    <col min="13" max="15" width="8.7109375" style="37" customWidth="1"/>
    <col min="16" max="21" width="5.7109375" style="37" customWidth="1"/>
    <col min="22" max="24" width="8.7109375" style="37" customWidth="1"/>
    <col min="25" max="29" width="5.7109375" style="37" customWidth="1"/>
    <col min="30" max="30" width="3.7109375" style="37" customWidth="1"/>
    <col min="31" max="31" width="5.7109375" style="37" customWidth="1"/>
    <col min="32" max="34" width="8.7109375" style="37" customWidth="1"/>
    <col min="35" max="39" width="5.7109375" style="37" customWidth="1"/>
    <col min="40" max="16384" width="11.421875" style="37" customWidth="1"/>
  </cols>
  <sheetData>
    <row r="1" spans="1:39" s="40" customFormat="1" ht="26.25" customHeight="1">
      <c r="A1" s="216" t="s">
        <v>0</v>
      </c>
      <c r="B1" s="136" t="s">
        <v>62</v>
      </c>
      <c r="C1" s="137"/>
      <c r="D1" s="138"/>
      <c r="E1" s="138"/>
      <c r="F1" s="138"/>
      <c r="G1" s="138"/>
      <c r="H1" s="138"/>
      <c r="I1" s="138"/>
      <c r="J1" s="139"/>
      <c r="L1" s="136" t="str">
        <f>$B$1</f>
        <v>CHAMPIONNAT DE FRANCE PAR ÉQUIPES</v>
      </c>
      <c r="M1" s="137"/>
      <c r="N1" s="138"/>
      <c r="O1" s="138"/>
      <c r="P1" s="138"/>
      <c r="Q1" s="138"/>
      <c r="R1" s="138"/>
      <c r="S1" s="138"/>
      <c r="T1" s="139"/>
      <c r="U1" s="136" t="s">
        <v>62</v>
      </c>
      <c r="V1" s="137"/>
      <c r="W1" s="138"/>
      <c r="X1" s="138"/>
      <c r="Y1" s="138"/>
      <c r="Z1" s="138"/>
      <c r="AA1" s="138"/>
      <c r="AB1" s="138"/>
      <c r="AC1" s="139"/>
      <c r="AE1" s="136" t="str">
        <f>$B$1</f>
        <v>CHAMPIONNAT DE FRANCE PAR ÉQUIPES</v>
      </c>
      <c r="AF1" s="137"/>
      <c r="AG1" s="138"/>
      <c r="AH1" s="138"/>
      <c r="AI1" s="138"/>
      <c r="AJ1" s="138"/>
      <c r="AK1" s="138"/>
      <c r="AL1" s="138"/>
      <c r="AM1" s="139"/>
    </row>
    <row r="2" spans="1:39" ht="12.75" customHeight="1">
      <c r="A2" s="217"/>
      <c r="B2" s="140" t="s">
        <v>63</v>
      </c>
      <c r="C2" s="141"/>
      <c r="D2" s="141"/>
      <c r="E2" s="141"/>
      <c r="F2" s="142"/>
      <c r="G2" s="143" t="s">
        <v>64</v>
      </c>
      <c r="H2" s="142"/>
      <c r="I2" s="144"/>
      <c r="J2" s="145"/>
      <c r="K2" s="40"/>
      <c r="L2" s="140" t="str">
        <f>$B$2</f>
        <v>Division et poule:</v>
      </c>
      <c r="M2" s="141"/>
      <c r="N2" s="141"/>
      <c r="O2" s="141"/>
      <c r="P2" s="142"/>
      <c r="Q2" s="146" t="str">
        <f>$G$2</f>
        <v>Date :</v>
      </c>
      <c r="R2" s="142"/>
      <c r="S2" s="144"/>
      <c r="T2" s="147"/>
      <c r="U2" s="140" t="s">
        <v>63</v>
      </c>
      <c r="V2" s="141"/>
      <c r="W2" s="141"/>
      <c r="X2" s="141"/>
      <c r="Y2" s="142"/>
      <c r="Z2" s="143" t="s">
        <v>64</v>
      </c>
      <c r="AA2" s="142"/>
      <c r="AB2" s="144"/>
      <c r="AC2" s="145"/>
      <c r="AD2" s="40"/>
      <c r="AE2" s="140" t="str">
        <f>$B$2</f>
        <v>Division et poule:</v>
      </c>
      <c r="AF2" s="141"/>
      <c r="AG2" s="141"/>
      <c r="AH2" s="141"/>
      <c r="AI2" s="142"/>
      <c r="AJ2" s="143" t="str">
        <f>$G$2</f>
        <v>Date :</v>
      </c>
      <c r="AK2" s="142"/>
      <c r="AL2" s="144"/>
      <c r="AM2" s="145"/>
    </row>
    <row r="3" spans="1:39" ht="25.5" customHeight="1">
      <c r="A3" s="217"/>
      <c r="B3" s="148" t="s">
        <v>65</v>
      </c>
      <c r="C3" s="149"/>
      <c r="D3" s="150"/>
      <c r="E3" s="151"/>
      <c r="F3" s="141"/>
      <c r="G3" s="141"/>
      <c r="H3" s="141"/>
      <c r="I3" s="141"/>
      <c r="J3" s="152"/>
      <c r="K3" s="40"/>
      <c r="L3" s="148" t="str">
        <f>$B$3</f>
        <v>Rencontre :</v>
      </c>
      <c r="M3" s="149"/>
      <c r="N3" s="150"/>
      <c r="O3" s="151"/>
      <c r="P3" s="141"/>
      <c r="Q3" s="141"/>
      <c r="R3" s="141"/>
      <c r="S3" s="141"/>
      <c r="T3" s="152"/>
      <c r="U3" s="148" t="s">
        <v>65</v>
      </c>
      <c r="V3" s="149"/>
      <c r="W3" s="150"/>
      <c r="X3" s="151"/>
      <c r="Y3" s="141"/>
      <c r="Z3" s="141"/>
      <c r="AA3" s="141"/>
      <c r="AB3" s="141"/>
      <c r="AC3" s="152"/>
      <c r="AD3" s="40"/>
      <c r="AE3" s="148" t="str">
        <f>$B$3</f>
        <v>Rencontre :</v>
      </c>
      <c r="AF3" s="149"/>
      <c r="AG3" s="150"/>
      <c r="AH3" s="151"/>
      <c r="AI3" s="141"/>
      <c r="AJ3" s="141"/>
      <c r="AK3" s="141"/>
      <c r="AL3" s="141"/>
      <c r="AM3" s="152"/>
    </row>
    <row r="4" spans="1:39" ht="15" customHeight="1">
      <c r="A4" s="217"/>
      <c r="B4" s="153"/>
      <c r="C4" s="154"/>
      <c r="D4" s="155" t="s">
        <v>66</v>
      </c>
      <c r="E4" s="156"/>
      <c r="F4" s="157"/>
      <c r="G4" s="157"/>
      <c r="H4" s="157"/>
      <c r="I4" s="156" t="s">
        <v>67</v>
      </c>
      <c r="J4" s="158"/>
      <c r="K4" s="40"/>
      <c r="L4" s="153">
        <f>$B$4</f>
        <v>0</v>
      </c>
      <c r="M4" s="154"/>
      <c r="N4" s="155" t="s">
        <v>68</v>
      </c>
      <c r="O4" s="156"/>
      <c r="P4" s="157"/>
      <c r="Q4" s="157"/>
      <c r="R4" s="157"/>
      <c r="S4" s="156" t="str">
        <f>$I$4</f>
        <v>Table N°</v>
      </c>
      <c r="T4" s="158"/>
      <c r="U4" s="153"/>
      <c r="V4" s="154"/>
      <c r="W4" s="155" t="s">
        <v>69</v>
      </c>
      <c r="X4" s="156"/>
      <c r="Y4" s="157"/>
      <c r="Z4" s="157"/>
      <c r="AA4" s="157"/>
      <c r="AB4" s="156" t="s">
        <v>67</v>
      </c>
      <c r="AC4" s="158"/>
      <c r="AD4" s="40"/>
      <c r="AE4" s="153">
        <f>$B$4</f>
        <v>0</v>
      </c>
      <c r="AF4" s="154"/>
      <c r="AG4" s="155" t="s">
        <v>70</v>
      </c>
      <c r="AH4" s="156"/>
      <c r="AI4" s="157"/>
      <c r="AJ4" s="157"/>
      <c r="AK4" s="157"/>
      <c r="AL4" s="156" t="str">
        <f>$I$4</f>
        <v>Table N°</v>
      </c>
      <c r="AM4" s="158"/>
    </row>
    <row r="5" spans="1:39" ht="24.75" customHeight="1">
      <c r="A5" s="217"/>
      <c r="B5" s="148" t="s">
        <v>71</v>
      </c>
      <c r="C5" s="141"/>
      <c r="D5" s="141"/>
      <c r="E5" s="141"/>
      <c r="F5" s="141"/>
      <c r="G5" s="141"/>
      <c r="H5" s="141"/>
      <c r="I5" s="141"/>
      <c r="J5" s="152"/>
      <c r="K5" s="40"/>
      <c r="L5" s="148" t="s">
        <v>71</v>
      </c>
      <c r="M5" s="141"/>
      <c r="N5" s="141"/>
      <c r="O5" s="141"/>
      <c r="P5" s="141"/>
      <c r="Q5" s="141"/>
      <c r="R5" s="141"/>
      <c r="S5" s="141"/>
      <c r="T5" s="152"/>
      <c r="U5" s="148" t="s">
        <v>71</v>
      </c>
      <c r="V5" s="141"/>
      <c r="W5" s="141"/>
      <c r="X5" s="141"/>
      <c r="Y5" s="141"/>
      <c r="Z5" s="141"/>
      <c r="AA5" s="141"/>
      <c r="AB5" s="141"/>
      <c r="AC5" s="152"/>
      <c r="AD5" s="40"/>
      <c r="AE5" s="148" t="s">
        <v>71</v>
      </c>
      <c r="AF5" s="141"/>
      <c r="AG5" s="141"/>
      <c r="AH5" s="141"/>
      <c r="AI5" s="141"/>
      <c r="AJ5" s="141"/>
      <c r="AK5" s="141"/>
      <c r="AL5" s="141"/>
      <c r="AM5" s="152"/>
    </row>
    <row r="6" spans="1:39" ht="25.5" customHeight="1">
      <c r="A6" s="217"/>
      <c r="B6" s="159" t="s">
        <v>72</v>
      </c>
      <c r="C6" s="160"/>
      <c r="D6" s="141"/>
      <c r="E6" s="141"/>
      <c r="F6" s="161" t="s">
        <v>73</v>
      </c>
      <c r="G6" s="161"/>
      <c r="H6" s="161"/>
      <c r="I6" s="161"/>
      <c r="J6" s="161"/>
      <c r="K6" s="40"/>
      <c r="L6" s="159" t="s">
        <v>72</v>
      </c>
      <c r="M6" s="160"/>
      <c r="N6" s="141"/>
      <c r="O6" s="141"/>
      <c r="P6" s="161" t="s">
        <v>73</v>
      </c>
      <c r="Q6" s="161"/>
      <c r="R6" s="161"/>
      <c r="S6" s="161"/>
      <c r="T6" s="161"/>
      <c r="U6" s="159" t="s">
        <v>72</v>
      </c>
      <c r="V6" s="160"/>
      <c r="W6" s="141"/>
      <c r="X6" s="141"/>
      <c r="Y6" s="161" t="s">
        <v>73</v>
      </c>
      <c r="Z6" s="161"/>
      <c r="AA6" s="161"/>
      <c r="AB6" s="161"/>
      <c r="AC6" s="161"/>
      <c r="AD6" s="40"/>
      <c r="AE6" s="159" t="s">
        <v>72</v>
      </c>
      <c r="AF6" s="160"/>
      <c r="AG6" s="141"/>
      <c r="AH6" s="141"/>
      <c r="AI6" s="161" t="s">
        <v>73</v>
      </c>
      <c r="AJ6" s="161"/>
      <c r="AK6" s="161"/>
      <c r="AL6" s="161"/>
      <c r="AM6" s="161"/>
    </row>
    <row r="7" spans="1:39" s="33" customFormat="1" ht="20.25" customHeight="1">
      <c r="A7" s="217"/>
      <c r="B7" s="162" t="s">
        <v>74</v>
      </c>
      <c r="C7" s="163"/>
      <c r="D7" s="163"/>
      <c r="E7" s="163"/>
      <c r="F7" s="164">
        <v>1</v>
      </c>
      <c r="G7" s="164">
        <v>2</v>
      </c>
      <c r="H7" s="164">
        <v>3</v>
      </c>
      <c r="I7" s="164">
        <v>4</v>
      </c>
      <c r="J7" s="164">
        <v>5</v>
      </c>
      <c r="K7" s="165"/>
      <c r="L7" s="162" t="s">
        <v>74</v>
      </c>
      <c r="M7" s="163"/>
      <c r="N7" s="163"/>
      <c r="O7" s="163"/>
      <c r="P7" s="164">
        <v>1</v>
      </c>
      <c r="Q7" s="164">
        <v>2</v>
      </c>
      <c r="R7" s="164">
        <v>3</v>
      </c>
      <c r="S7" s="164">
        <v>4</v>
      </c>
      <c r="T7" s="164">
        <v>5</v>
      </c>
      <c r="U7" s="162" t="s">
        <v>74</v>
      </c>
      <c r="V7" s="163"/>
      <c r="W7" s="163"/>
      <c r="X7" s="163"/>
      <c r="Y7" s="164">
        <v>1</v>
      </c>
      <c r="Z7" s="164">
        <v>2</v>
      </c>
      <c r="AA7" s="164">
        <v>3</v>
      </c>
      <c r="AB7" s="164">
        <v>4</v>
      </c>
      <c r="AC7" s="164">
        <v>5</v>
      </c>
      <c r="AD7" s="165"/>
      <c r="AE7" s="162" t="s">
        <v>74</v>
      </c>
      <c r="AF7" s="163"/>
      <c r="AG7" s="163"/>
      <c r="AH7" s="163"/>
      <c r="AI7" s="164">
        <v>1</v>
      </c>
      <c r="AJ7" s="164">
        <v>2</v>
      </c>
      <c r="AK7" s="164">
        <v>3</v>
      </c>
      <c r="AL7" s="164">
        <v>4</v>
      </c>
      <c r="AM7" s="164">
        <v>5</v>
      </c>
    </row>
    <row r="8" spans="1:39" ht="25.5" customHeight="1">
      <c r="A8" s="217"/>
      <c r="B8" s="166" t="s">
        <v>17</v>
      </c>
      <c r="C8" s="167"/>
      <c r="D8" s="168"/>
      <c r="E8" s="168"/>
      <c r="F8" s="169"/>
      <c r="G8" s="169"/>
      <c r="H8" s="169"/>
      <c r="I8" s="169"/>
      <c r="J8" s="169"/>
      <c r="K8" s="40"/>
      <c r="L8" s="166" t="s">
        <v>19</v>
      </c>
      <c r="M8" s="167"/>
      <c r="N8" s="168"/>
      <c r="O8" s="168"/>
      <c r="P8" s="169"/>
      <c r="Q8" s="169"/>
      <c r="R8" s="169"/>
      <c r="S8" s="169"/>
      <c r="T8" s="169"/>
      <c r="U8" s="166" t="s">
        <v>17</v>
      </c>
      <c r="V8" s="167"/>
      <c r="W8" s="168"/>
      <c r="X8" s="168"/>
      <c r="Y8" s="169"/>
      <c r="Z8" s="169"/>
      <c r="AA8" s="169"/>
      <c r="AB8" s="169"/>
      <c r="AC8" s="169"/>
      <c r="AD8" s="40"/>
      <c r="AE8" s="166" t="s">
        <v>19</v>
      </c>
      <c r="AF8" s="167"/>
      <c r="AG8" s="168"/>
      <c r="AH8" s="168"/>
      <c r="AI8" s="169"/>
      <c r="AJ8" s="169"/>
      <c r="AK8" s="169"/>
      <c r="AL8" s="169"/>
      <c r="AM8" s="169"/>
    </row>
    <row r="9" spans="1:39" ht="12.75" customHeight="1">
      <c r="A9" s="217"/>
      <c r="B9" s="170"/>
      <c r="C9" s="171"/>
      <c r="D9" s="151"/>
      <c r="E9" s="172"/>
      <c r="F9" s="173"/>
      <c r="G9" s="173"/>
      <c r="H9" s="173"/>
      <c r="I9" s="173"/>
      <c r="J9" s="173"/>
      <c r="K9" s="40"/>
      <c r="L9" s="170"/>
      <c r="M9" s="171"/>
      <c r="N9" s="151"/>
      <c r="O9" s="172"/>
      <c r="P9" s="173"/>
      <c r="Q9" s="173"/>
      <c r="R9" s="173"/>
      <c r="S9" s="173"/>
      <c r="T9" s="173"/>
      <c r="U9" s="170"/>
      <c r="V9" s="171"/>
      <c r="W9" s="151"/>
      <c r="X9" s="172"/>
      <c r="Y9" s="173"/>
      <c r="Z9" s="173"/>
      <c r="AA9" s="173"/>
      <c r="AB9" s="173"/>
      <c r="AC9" s="173"/>
      <c r="AD9" s="40"/>
      <c r="AE9" s="170"/>
      <c r="AF9" s="171"/>
      <c r="AG9" s="151"/>
      <c r="AH9" s="172"/>
      <c r="AI9" s="173"/>
      <c r="AJ9" s="173"/>
      <c r="AK9" s="173"/>
      <c r="AL9" s="173"/>
      <c r="AM9" s="173"/>
    </row>
    <row r="10" spans="1:39" ht="12.75" customHeight="1">
      <c r="A10" s="217"/>
      <c r="B10" s="174" t="s">
        <v>75</v>
      </c>
      <c r="C10" s="151"/>
      <c r="D10" s="151"/>
      <c r="E10" s="151"/>
      <c r="F10" s="175"/>
      <c r="G10" s="175"/>
      <c r="H10" s="175"/>
      <c r="I10" s="175"/>
      <c r="J10" s="175"/>
      <c r="K10" s="40"/>
      <c r="L10" s="174" t="s">
        <v>75</v>
      </c>
      <c r="M10" s="151"/>
      <c r="N10" s="151"/>
      <c r="O10" s="151"/>
      <c r="P10" s="175"/>
      <c r="Q10" s="175"/>
      <c r="R10" s="175"/>
      <c r="S10" s="175"/>
      <c r="T10" s="175"/>
      <c r="U10" s="174" t="s">
        <v>75</v>
      </c>
      <c r="V10" s="151"/>
      <c r="W10" s="151"/>
      <c r="X10" s="151"/>
      <c r="Y10" s="175"/>
      <c r="Z10" s="175"/>
      <c r="AA10" s="175"/>
      <c r="AB10" s="175"/>
      <c r="AC10" s="175"/>
      <c r="AD10" s="40"/>
      <c r="AE10" s="174" t="s">
        <v>75</v>
      </c>
      <c r="AF10" s="151"/>
      <c r="AG10" s="151"/>
      <c r="AH10" s="151"/>
      <c r="AI10" s="175"/>
      <c r="AJ10" s="175"/>
      <c r="AK10" s="175"/>
      <c r="AL10" s="175"/>
      <c r="AM10" s="175"/>
    </row>
    <row r="11" spans="1:39" ht="12.75" customHeight="1">
      <c r="A11" s="217"/>
      <c r="B11" s="140"/>
      <c r="C11" s="141"/>
      <c r="D11" s="141"/>
      <c r="E11" s="141"/>
      <c r="F11" s="176"/>
      <c r="G11" s="176"/>
      <c r="H11" s="176"/>
      <c r="I11" s="176"/>
      <c r="J11" s="176"/>
      <c r="K11" s="40"/>
      <c r="L11" s="140"/>
      <c r="M11" s="141"/>
      <c r="N11" s="141"/>
      <c r="O11" s="141"/>
      <c r="P11" s="176"/>
      <c r="Q11" s="176"/>
      <c r="R11" s="176"/>
      <c r="S11" s="176"/>
      <c r="T11" s="176"/>
      <c r="U11" s="140"/>
      <c r="V11" s="141"/>
      <c r="W11" s="141"/>
      <c r="X11" s="141"/>
      <c r="Y11" s="176"/>
      <c r="Z11" s="176"/>
      <c r="AA11" s="176"/>
      <c r="AB11" s="176"/>
      <c r="AC11" s="176"/>
      <c r="AD11" s="40"/>
      <c r="AE11" s="140"/>
      <c r="AF11" s="141"/>
      <c r="AG11" s="141"/>
      <c r="AH11" s="141"/>
      <c r="AI11" s="176"/>
      <c r="AJ11" s="176"/>
      <c r="AK11" s="176"/>
      <c r="AL11" s="176"/>
      <c r="AM11" s="176"/>
    </row>
    <row r="12" spans="1:39" ht="26.25" customHeight="1">
      <c r="A12" s="217"/>
      <c r="B12" s="166" t="s">
        <v>43</v>
      </c>
      <c r="C12" s="167"/>
      <c r="D12" s="168"/>
      <c r="E12" s="168"/>
      <c r="F12" s="169"/>
      <c r="G12" s="169"/>
      <c r="H12" s="169"/>
      <c r="I12" s="169"/>
      <c r="J12" s="169"/>
      <c r="K12" s="40"/>
      <c r="L12" s="166" t="s">
        <v>30</v>
      </c>
      <c r="M12" s="167"/>
      <c r="N12" s="168"/>
      <c r="O12" s="168"/>
      <c r="P12" s="169"/>
      <c r="Q12" s="169"/>
      <c r="R12" s="169"/>
      <c r="S12" s="169"/>
      <c r="T12" s="169"/>
      <c r="U12" s="166" t="s">
        <v>32</v>
      </c>
      <c r="V12" s="167"/>
      <c r="W12" s="168"/>
      <c r="X12" s="168"/>
      <c r="Y12" s="169"/>
      <c r="Z12" s="169"/>
      <c r="AA12" s="169"/>
      <c r="AB12" s="169"/>
      <c r="AC12" s="169"/>
      <c r="AD12" s="40"/>
      <c r="AE12" s="166" t="s">
        <v>31</v>
      </c>
      <c r="AF12" s="167"/>
      <c r="AG12" s="168"/>
      <c r="AH12" s="168"/>
      <c r="AI12" s="169"/>
      <c r="AJ12" s="169"/>
      <c r="AK12" s="169"/>
      <c r="AL12" s="169"/>
      <c r="AM12" s="169"/>
    </row>
    <row r="13" spans="1:39" ht="12.75" customHeight="1">
      <c r="A13" s="217"/>
      <c r="B13" s="170"/>
      <c r="C13" s="171"/>
      <c r="D13" s="151"/>
      <c r="E13" s="172"/>
      <c r="F13" s="177"/>
      <c r="G13" s="177"/>
      <c r="H13" s="177"/>
      <c r="I13" s="177"/>
      <c r="J13" s="177"/>
      <c r="K13" s="40"/>
      <c r="L13" s="170"/>
      <c r="M13" s="171"/>
      <c r="N13" s="151"/>
      <c r="O13" s="172"/>
      <c r="P13" s="177"/>
      <c r="Q13" s="177"/>
      <c r="R13" s="177"/>
      <c r="S13" s="177"/>
      <c r="T13" s="177"/>
      <c r="U13" s="170"/>
      <c r="V13" s="171"/>
      <c r="W13" s="151"/>
      <c r="X13" s="172"/>
      <c r="Y13" s="177"/>
      <c r="Z13" s="177"/>
      <c r="AA13" s="177"/>
      <c r="AB13" s="177"/>
      <c r="AC13" s="177"/>
      <c r="AD13" s="40"/>
      <c r="AE13" s="170"/>
      <c r="AF13" s="171"/>
      <c r="AG13" s="151"/>
      <c r="AH13" s="172"/>
      <c r="AI13" s="177"/>
      <c r="AJ13" s="177"/>
      <c r="AK13" s="177"/>
      <c r="AL13" s="177"/>
      <c r="AM13" s="177"/>
    </row>
    <row r="14" spans="1:39" ht="25.5" customHeight="1">
      <c r="A14" s="219"/>
      <c r="B14" s="178" t="s">
        <v>76</v>
      </c>
      <c r="C14" s="179"/>
      <c r="D14" s="179"/>
      <c r="E14" s="180"/>
      <c r="F14" s="181" t="s">
        <v>77</v>
      </c>
      <c r="G14" s="182" t="s">
        <v>78</v>
      </c>
      <c r="H14" s="182" t="s">
        <v>79</v>
      </c>
      <c r="I14" s="183"/>
      <c r="J14" s="184"/>
      <c r="K14" s="40"/>
      <c r="L14" s="178" t="s">
        <v>76</v>
      </c>
      <c r="M14" s="179"/>
      <c r="N14" s="179"/>
      <c r="O14" s="180"/>
      <c r="P14" s="181" t="s">
        <v>77</v>
      </c>
      <c r="Q14" s="182" t="s">
        <v>78</v>
      </c>
      <c r="R14" s="182" t="s">
        <v>79</v>
      </c>
      <c r="S14" s="183"/>
      <c r="T14" s="184"/>
      <c r="U14" s="178" t="s">
        <v>76</v>
      </c>
      <c r="V14" s="179"/>
      <c r="W14" s="179"/>
      <c r="X14" s="180"/>
      <c r="Y14" s="181" t="s">
        <v>77</v>
      </c>
      <c r="Z14" s="182" t="s">
        <v>78</v>
      </c>
      <c r="AA14" s="182" t="s">
        <v>79</v>
      </c>
      <c r="AB14" s="183"/>
      <c r="AC14" s="184"/>
      <c r="AD14" s="40"/>
      <c r="AE14" s="178" t="s">
        <v>76</v>
      </c>
      <c r="AF14" s="179"/>
      <c r="AG14" s="179"/>
      <c r="AH14" s="180"/>
      <c r="AI14" s="181" t="s">
        <v>77</v>
      </c>
      <c r="AJ14" s="182" t="s">
        <v>78</v>
      </c>
      <c r="AK14" s="182" t="s">
        <v>79</v>
      </c>
      <c r="AL14" s="183"/>
      <c r="AM14" s="184"/>
    </row>
    <row r="15" spans="1:39" ht="12.75" customHeight="1">
      <c r="A15" s="33"/>
      <c r="B15" s="162" t="str">
        <f>B8</f>
        <v>A</v>
      </c>
      <c r="C15" s="151">
        <f>C8</f>
        <v>0</v>
      </c>
      <c r="D15" s="151"/>
      <c r="E15" s="185"/>
      <c r="F15" s="186"/>
      <c r="G15" s="186"/>
      <c r="H15" s="186"/>
      <c r="I15" s="140"/>
      <c r="J15" s="152"/>
      <c r="K15" s="40"/>
      <c r="L15" s="162" t="str">
        <f>L8</f>
        <v>B</v>
      </c>
      <c r="M15" s="151">
        <f>M8</f>
        <v>0</v>
      </c>
      <c r="N15" s="151"/>
      <c r="O15" s="185"/>
      <c r="P15" s="186"/>
      <c r="Q15" s="186"/>
      <c r="R15" s="186"/>
      <c r="S15" s="140"/>
      <c r="T15" s="152"/>
      <c r="U15" s="162" t="str">
        <f>U8</f>
        <v>A</v>
      </c>
      <c r="V15" s="151">
        <f>V8</f>
        <v>0</v>
      </c>
      <c r="W15" s="151"/>
      <c r="X15" s="185"/>
      <c r="Y15" s="186"/>
      <c r="Z15" s="186"/>
      <c r="AA15" s="186"/>
      <c r="AB15" s="140"/>
      <c r="AC15" s="152"/>
      <c r="AD15" s="40"/>
      <c r="AE15" s="162" t="str">
        <f>AE8</f>
        <v>B</v>
      </c>
      <c r="AF15" s="151">
        <f>AF8</f>
        <v>0</v>
      </c>
      <c r="AG15" s="151"/>
      <c r="AH15" s="185"/>
      <c r="AI15" s="186"/>
      <c r="AJ15" s="186"/>
      <c r="AK15" s="186"/>
      <c r="AL15" s="140"/>
      <c r="AM15" s="152"/>
    </row>
    <row r="16" spans="1:39" ht="12.75" customHeight="1">
      <c r="A16" s="33"/>
      <c r="B16" s="187"/>
      <c r="C16" s="188"/>
      <c r="D16" s="188"/>
      <c r="E16" s="189"/>
      <c r="F16" s="190"/>
      <c r="G16" s="190"/>
      <c r="H16" s="190"/>
      <c r="I16" s="140"/>
      <c r="J16" s="152"/>
      <c r="K16" s="40"/>
      <c r="L16" s="187"/>
      <c r="M16" s="188"/>
      <c r="N16" s="188"/>
      <c r="O16" s="189"/>
      <c r="P16" s="190"/>
      <c r="Q16" s="190"/>
      <c r="R16" s="190"/>
      <c r="S16" s="140"/>
      <c r="T16" s="152"/>
      <c r="U16" s="187"/>
      <c r="V16" s="188"/>
      <c r="W16" s="188"/>
      <c r="X16" s="189"/>
      <c r="Y16" s="190"/>
      <c r="Z16" s="190"/>
      <c r="AA16" s="190"/>
      <c r="AB16" s="140"/>
      <c r="AC16" s="152"/>
      <c r="AD16" s="40"/>
      <c r="AE16" s="187"/>
      <c r="AF16" s="188"/>
      <c r="AG16" s="188"/>
      <c r="AH16" s="189"/>
      <c r="AI16" s="190"/>
      <c r="AJ16" s="190"/>
      <c r="AK16" s="190"/>
      <c r="AL16" s="140"/>
      <c r="AM16" s="152"/>
    </row>
    <row r="17" spans="1:39" ht="12.75" customHeight="1">
      <c r="A17" s="33"/>
      <c r="B17" s="191" t="str">
        <f>B12</f>
        <v>W</v>
      </c>
      <c r="C17" s="192">
        <f>C12</f>
        <v>0</v>
      </c>
      <c r="D17" s="192"/>
      <c r="E17" s="184"/>
      <c r="F17" s="186"/>
      <c r="G17" s="186"/>
      <c r="H17" s="186"/>
      <c r="I17" s="140"/>
      <c r="J17" s="152"/>
      <c r="K17" s="40"/>
      <c r="L17" s="191" t="str">
        <f>L12</f>
        <v>X</v>
      </c>
      <c r="M17" s="192">
        <f>M12</f>
        <v>0</v>
      </c>
      <c r="N17" s="192"/>
      <c r="O17" s="184"/>
      <c r="P17" s="186"/>
      <c r="Q17" s="186"/>
      <c r="R17" s="186"/>
      <c r="S17" s="140"/>
      <c r="T17" s="152"/>
      <c r="U17" s="191" t="str">
        <f>U12</f>
        <v>Z</v>
      </c>
      <c r="V17" s="192">
        <f>V12</f>
        <v>0</v>
      </c>
      <c r="W17" s="192"/>
      <c r="X17" s="184"/>
      <c r="Y17" s="186"/>
      <c r="Z17" s="186"/>
      <c r="AA17" s="186"/>
      <c r="AB17" s="140"/>
      <c r="AC17" s="152"/>
      <c r="AD17" s="40"/>
      <c r="AE17" s="191" t="str">
        <f>AE12</f>
        <v>Y</v>
      </c>
      <c r="AF17" s="192">
        <f>AF12</f>
        <v>0</v>
      </c>
      <c r="AG17" s="192"/>
      <c r="AH17" s="184"/>
      <c r="AI17" s="186"/>
      <c r="AJ17" s="186"/>
      <c r="AK17" s="186"/>
      <c r="AL17" s="140"/>
      <c r="AM17" s="152"/>
    </row>
    <row r="18" spans="1:39" ht="12.75" customHeight="1">
      <c r="A18" s="33"/>
      <c r="B18" s="187"/>
      <c r="C18" s="188"/>
      <c r="D18" s="188"/>
      <c r="E18" s="189"/>
      <c r="F18" s="190"/>
      <c r="G18" s="190"/>
      <c r="H18" s="190"/>
      <c r="I18" s="193"/>
      <c r="J18" s="158"/>
      <c r="K18" s="40"/>
      <c r="L18" s="187"/>
      <c r="M18" s="188"/>
      <c r="N18" s="188"/>
      <c r="O18" s="189"/>
      <c r="P18" s="190"/>
      <c r="Q18" s="190"/>
      <c r="R18" s="190"/>
      <c r="S18" s="193"/>
      <c r="T18" s="158"/>
      <c r="U18" s="187"/>
      <c r="V18" s="188"/>
      <c r="W18" s="188"/>
      <c r="X18" s="189"/>
      <c r="Y18" s="190"/>
      <c r="Z18" s="190"/>
      <c r="AA18" s="190"/>
      <c r="AB18" s="193"/>
      <c r="AC18" s="158"/>
      <c r="AD18" s="40"/>
      <c r="AE18" s="187"/>
      <c r="AF18" s="188"/>
      <c r="AG18" s="188"/>
      <c r="AH18" s="189"/>
      <c r="AI18" s="190"/>
      <c r="AJ18" s="190"/>
      <c r="AK18" s="190"/>
      <c r="AL18" s="193"/>
      <c r="AM18" s="158"/>
    </row>
    <row r="19" spans="1:39" ht="12.75" customHeight="1">
      <c r="A19" s="33"/>
      <c r="B19" s="194" t="s">
        <v>80</v>
      </c>
      <c r="C19" s="195"/>
      <c r="D19" s="195"/>
      <c r="E19" s="195"/>
      <c r="F19" s="141"/>
      <c r="G19" s="141"/>
      <c r="H19" s="141"/>
      <c r="I19" s="141"/>
      <c r="J19" s="152"/>
      <c r="K19" s="40"/>
      <c r="L19" s="194" t="s">
        <v>80</v>
      </c>
      <c r="M19" s="195"/>
      <c r="N19" s="195"/>
      <c r="O19" s="195"/>
      <c r="P19" s="141"/>
      <c r="Q19" s="141"/>
      <c r="R19" s="141"/>
      <c r="S19" s="141"/>
      <c r="T19" s="152"/>
      <c r="U19" s="194" t="s">
        <v>80</v>
      </c>
      <c r="V19" s="195"/>
      <c r="W19" s="195"/>
      <c r="X19" s="195"/>
      <c r="Y19" s="141"/>
      <c r="Z19" s="141"/>
      <c r="AA19" s="141"/>
      <c r="AB19" s="141"/>
      <c r="AC19" s="152"/>
      <c r="AD19" s="40"/>
      <c r="AE19" s="194" t="s">
        <v>80</v>
      </c>
      <c r="AF19" s="195"/>
      <c r="AG19" s="195"/>
      <c r="AH19" s="195"/>
      <c r="AI19" s="141"/>
      <c r="AJ19" s="141"/>
      <c r="AK19" s="141"/>
      <c r="AL19" s="141"/>
      <c r="AM19" s="152"/>
    </row>
    <row r="20" spans="1:39" ht="12.75" customHeight="1">
      <c r="A20" s="33"/>
      <c r="B20" s="196"/>
      <c r="C20" s="195"/>
      <c r="D20" s="195"/>
      <c r="E20" s="195"/>
      <c r="F20" s="141"/>
      <c r="G20" s="141"/>
      <c r="H20" s="141"/>
      <c r="I20" s="141"/>
      <c r="J20" s="152"/>
      <c r="K20" s="40"/>
      <c r="L20" s="196"/>
      <c r="M20" s="195"/>
      <c r="N20" s="195"/>
      <c r="O20" s="195"/>
      <c r="P20" s="141"/>
      <c r="Q20" s="141"/>
      <c r="R20" s="141"/>
      <c r="S20" s="141"/>
      <c r="T20" s="152"/>
      <c r="U20" s="196"/>
      <c r="V20" s="195"/>
      <c r="W20" s="195"/>
      <c r="X20" s="195"/>
      <c r="Y20" s="141"/>
      <c r="Z20" s="141"/>
      <c r="AA20" s="141"/>
      <c r="AB20" s="141"/>
      <c r="AC20" s="152"/>
      <c r="AD20" s="40"/>
      <c r="AE20" s="196"/>
      <c r="AF20" s="195"/>
      <c r="AG20" s="195"/>
      <c r="AH20" s="195"/>
      <c r="AI20" s="141"/>
      <c r="AJ20" s="141"/>
      <c r="AK20" s="141"/>
      <c r="AL20" s="141"/>
      <c r="AM20" s="152"/>
    </row>
    <row r="21" spans="1:39" ht="12.75" customHeight="1">
      <c r="A21" s="33"/>
      <c r="B21" s="140"/>
      <c r="C21" s="141"/>
      <c r="D21" s="141"/>
      <c r="E21" s="141"/>
      <c r="F21" s="141"/>
      <c r="G21" s="141"/>
      <c r="H21" s="141"/>
      <c r="I21" s="141"/>
      <c r="J21" s="152"/>
      <c r="K21" s="40"/>
      <c r="L21" s="140"/>
      <c r="M21" s="141"/>
      <c r="N21" s="141"/>
      <c r="O21" s="141"/>
      <c r="P21" s="141"/>
      <c r="Q21" s="141"/>
      <c r="R21" s="141"/>
      <c r="S21" s="141"/>
      <c r="T21" s="152"/>
      <c r="U21" s="140"/>
      <c r="V21" s="141"/>
      <c r="W21" s="141"/>
      <c r="X21" s="141"/>
      <c r="Y21" s="141"/>
      <c r="Z21" s="141"/>
      <c r="AA21" s="141"/>
      <c r="AB21" s="141"/>
      <c r="AC21" s="152"/>
      <c r="AD21" s="40"/>
      <c r="AE21" s="140"/>
      <c r="AF21" s="141"/>
      <c r="AG21" s="141"/>
      <c r="AH21" s="141"/>
      <c r="AI21" s="141"/>
      <c r="AJ21" s="141"/>
      <c r="AK21" s="141"/>
      <c r="AL21" s="141"/>
      <c r="AM21" s="152"/>
    </row>
    <row r="22" spans="1:39" ht="12.75" customHeight="1">
      <c r="A22" s="33"/>
      <c r="B22" s="197" t="s">
        <v>81</v>
      </c>
      <c r="C22" s="156"/>
      <c r="D22" s="156"/>
      <c r="E22" s="156"/>
      <c r="F22" s="156"/>
      <c r="G22" s="156"/>
      <c r="H22" s="156"/>
      <c r="I22" s="156"/>
      <c r="J22" s="158"/>
      <c r="K22" s="40"/>
      <c r="L22" s="197" t="s">
        <v>81</v>
      </c>
      <c r="M22" s="156"/>
      <c r="N22" s="156"/>
      <c r="O22" s="156"/>
      <c r="P22" s="156"/>
      <c r="Q22" s="156"/>
      <c r="R22" s="156"/>
      <c r="S22" s="156"/>
      <c r="T22" s="158"/>
      <c r="U22" s="197" t="s">
        <v>81</v>
      </c>
      <c r="V22" s="156"/>
      <c r="W22" s="156"/>
      <c r="X22" s="156"/>
      <c r="Y22" s="156"/>
      <c r="Z22" s="156"/>
      <c r="AA22" s="156"/>
      <c r="AB22" s="156"/>
      <c r="AC22" s="158"/>
      <c r="AD22" s="40"/>
      <c r="AE22" s="197" t="s">
        <v>81</v>
      </c>
      <c r="AF22" s="156"/>
      <c r="AG22" s="156"/>
      <c r="AH22" s="156"/>
      <c r="AI22" s="156"/>
      <c r="AJ22" s="156"/>
      <c r="AK22" s="156"/>
      <c r="AL22" s="156"/>
      <c r="AM22" s="158"/>
    </row>
    <row r="23" spans="2:39" ht="12.75" customHeight="1">
      <c r="B23" s="40"/>
      <c r="C23" s="141"/>
      <c r="D23" s="141"/>
      <c r="E23" s="141"/>
      <c r="F23" s="141"/>
      <c r="G23" s="141"/>
      <c r="H23" s="141"/>
      <c r="I23" s="141"/>
      <c r="J23" s="141"/>
      <c r="K23" s="40"/>
      <c r="L23" s="40"/>
      <c r="M23" s="141"/>
      <c r="N23" s="141"/>
      <c r="O23" s="141"/>
      <c r="P23" s="141"/>
      <c r="Q23" s="141"/>
      <c r="R23" s="141"/>
      <c r="S23" s="141"/>
      <c r="T23" s="141"/>
      <c r="U23" s="40"/>
      <c r="V23" s="141"/>
      <c r="W23" s="141"/>
      <c r="X23" s="141"/>
      <c r="Y23" s="141"/>
      <c r="Z23" s="141"/>
      <c r="AA23" s="141"/>
      <c r="AB23" s="141"/>
      <c r="AC23" s="141"/>
      <c r="AD23" s="40"/>
      <c r="AE23" s="40"/>
      <c r="AF23" s="141"/>
      <c r="AG23" s="141"/>
      <c r="AH23" s="141"/>
      <c r="AI23" s="141"/>
      <c r="AJ23" s="141"/>
      <c r="AK23" s="141"/>
      <c r="AL23" s="141"/>
      <c r="AM23" s="141"/>
    </row>
    <row r="24" spans="2:39" ht="12.75" customHeight="1">
      <c r="B24" s="40"/>
      <c r="C24" s="141"/>
      <c r="D24" s="141"/>
      <c r="E24" s="141"/>
      <c r="F24" s="141"/>
      <c r="G24" s="141"/>
      <c r="H24" s="141"/>
      <c r="I24" s="141"/>
      <c r="J24" s="141"/>
      <c r="K24" s="40"/>
      <c r="L24" s="40"/>
      <c r="M24" s="141"/>
      <c r="N24" s="141"/>
      <c r="O24" s="141"/>
      <c r="P24" s="141"/>
      <c r="Q24" s="141"/>
      <c r="R24" s="141"/>
      <c r="S24" s="141"/>
      <c r="T24" s="141"/>
      <c r="U24" s="40"/>
      <c r="V24" s="141"/>
      <c r="W24" s="141"/>
      <c r="X24" s="141"/>
      <c r="Y24" s="141"/>
      <c r="Z24" s="141"/>
      <c r="AA24" s="141"/>
      <c r="AB24" s="141"/>
      <c r="AC24" s="141"/>
      <c r="AD24" s="40"/>
      <c r="AE24" s="40"/>
      <c r="AF24" s="141"/>
      <c r="AG24" s="141"/>
      <c r="AH24" s="141"/>
      <c r="AI24" s="141"/>
      <c r="AJ24" s="141"/>
      <c r="AK24" s="141"/>
      <c r="AL24" s="141"/>
      <c r="AM24" s="141"/>
    </row>
    <row r="25" spans="2:39" s="40" customFormat="1" ht="26.25" customHeight="1">
      <c r="B25" s="136" t="str">
        <f>$B$1</f>
        <v>CHAMPIONNAT DE FRANCE PAR ÉQUIPES</v>
      </c>
      <c r="C25" s="137"/>
      <c r="D25" s="138"/>
      <c r="E25" s="138"/>
      <c r="F25" s="138"/>
      <c r="G25" s="138"/>
      <c r="H25" s="138"/>
      <c r="I25" s="138"/>
      <c r="J25" s="139"/>
      <c r="L25" s="136" t="str">
        <f>$B$1</f>
        <v>CHAMPIONNAT DE FRANCE PAR ÉQUIPES</v>
      </c>
      <c r="M25" s="137"/>
      <c r="N25" s="138"/>
      <c r="O25" s="138"/>
      <c r="P25" s="138"/>
      <c r="Q25" s="138"/>
      <c r="R25" s="138"/>
      <c r="S25" s="138"/>
      <c r="T25" s="139"/>
      <c r="U25" s="136" t="str">
        <f>$B$1</f>
        <v>CHAMPIONNAT DE FRANCE PAR ÉQUIPES</v>
      </c>
      <c r="V25" s="137"/>
      <c r="W25" s="138"/>
      <c r="X25" s="138"/>
      <c r="Y25" s="138"/>
      <c r="Z25" s="138"/>
      <c r="AA25" s="138"/>
      <c r="AB25" s="138"/>
      <c r="AC25" s="139"/>
      <c r="AE25" s="136" t="str">
        <f>$B$1</f>
        <v>CHAMPIONNAT DE FRANCE PAR ÉQUIPES</v>
      </c>
      <c r="AF25" s="137"/>
      <c r="AG25" s="138"/>
      <c r="AH25" s="138"/>
      <c r="AI25" s="138"/>
      <c r="AJ25" s="138"/>
      <c r="AK25" s="138"/>
      <c r="AL25" s="138"/>
      <c r="AM25" s="139"/>
    </row>
    <row r="26" spans="2:39" ht="12.75" customHeight="1">
      <c r="B26" s="140" t="str">
        <f>$B$2</f>
        <v>Division et poule:</v>
      </c>
      <c r="C26" s="141"/>
      <c r="D26" s="141"/>
      <c r="E26" s="141"/>
      <c r="F26" s="142"/>
      <c r="G26" s="146" t="str">
        <f>$G$2</f>
        <v>Date :</v>
      </c>
      <c r="H26" s="142"/>
      <c r="I26" s="144"/>
      <c r="J26" s="147"/>
      <c r="K26" s="40"/>
      <c r="L26" s="140" t="str">
        <f>$B$2</f>
        <v>Division et poule:</v>
      </c>
      <c r="M26" s="141"/>
      <c r="N26" s="141"/>
      <c r="O26" s="141"/>
      <c r="P26" s="142"/>
      <c r="Q26" s="146" t="str">
        <f>$G$2</f>
        <v>Date :</v>
      </c>
      <c r="R26" s="142"/>
      <c r="S26" s="144"/>
      <c r="T26" s="147"/>
      <c r="U26" s="140" t="str">
        <f>$B$2</f>
        <v>Division et poule:</v>
      </c>
      <c r="V26" s="141"/>
      <c r="W26" s="141"/>
      <c r="X26" s="141"/>
      <c r="Y26" s="142"/>
      <c r="Z26" s="146" t="str">
        <f>$G$2</f>
        <v>Date :</v>
      </c>
      <c r="AA26" s="142"/>
      <c r="AB26" s="144"/>
      <c r="AC26" s="147"/>
      <c r="AD26" s="40"/>
      <c r="AE26" s="140" t="str">
        <f>$B$2</f>
        <v>Division et poule:</v>
      </c>
      <c r="AF26" s="141"/>
      <c r="AG26" s="141"/>
      <c r="AH26" s="141"/>
      <c r="AI26" s="142"/>
      <c r="AJ26" s="146" t="str">
        <f>$G$2</f>
        <v>Date :</v>
      </c>
      <c r="AK26" s="142"/>
      <c r="AL26" s="144"/>
      <c r="AM26" s="147"/>
    </row>
    <row r="27" spans="2:39" ht="25.5" customHeight="1">
      <c r="B27" s="148" t="str">
        <f>$B$3</f>
        <v>Rencontre :</v>
      </c>
      <c r="C27" s="149"/>
      <c r="D27" s="150"/>
      <c r="E27" s="151"/>
      <c r="F27" s="141"/>
      <c r="G27" s="141"/>
      <c r="H27" s="141"/>
      <c r="I27" s="141"/>
      <c r="J27" s="152"/>
      <c r="K27" s="40"/>
      <c r="L27" s="148" t="str">
        <f>$B$3</f>
        <v>Rencontre :</v>
      </c>
      <c r="M27" s="149"/>
      <c r="N27" s="150"/>
      <c r="O27" s="151"/>
      <c r="P27" s="141"/>
      <c r="Q27" s="141"/>
      <c r="R27" s="141"/>
      <c r="S27" s="141"/>
      <c r="T27" s="152"/>
      <c r="U27" s="148" t="str">
        <f>$B$3</f>
        <v>Rencontre :</v>
      </c>
      <c r="V27" s="149"/>
      <c r="W27" s="150"/>
      <c r="X27" s="151"/>
      <c r="Y27" s="141"/>
      <c r="Z27" s="141"/>
      <c r="AA27" s="141"/>
      <c r="AB27" s="141"/>
      <c r="AC27" s="152"/>
      <c r="AD27" s="40"/>
      <c r="AE27" s="148" t="str">
        <f>$B$3</f>
        <v>Rencontre :</v>
      </c>
      <c r="AF27" s="149"/>
      <c r="AG27" s="150"/>
      <c r="AH27" s="151"/>
      <c r="AI27" s="141"/>
      <c r="AJ27" s="141"/>
      <c r="AK27" s="141"/>
      <c r="AL27" s="141"/>
      <c r="AM27" s="152"/>
    </row>
    <row r="28" spans="2:39" ht="15" customHeight="1">
      <c r="B28" s="153">
        <f>$B$4</f>
        <v>0</v>
      </c>
      <c r="C28" s="154"/>
      <c r="D28" s="155" t="s">
        <v>82</v>
      </c>
      <c r="E28" s="156"/>
      <c r="F28" s="157"/>
      <c r="G28" s="157"/>
      <c r="H28" s="157"/>
      <c r="I28" s="156" t="str">
        <f>$I$4</f>
        <v>Table N°</v>
      </c>
      <c r="J28" s="158"/>
      <c r="K28" s="40"/>
      <c r="L28" s="153">
        <f>$B$4</f>
        <v>0</v>
      </c>
      <c r="M28" s="154"/>
      <c r="N28" s="155" t="s">
        <v>83</v>
      </c>
      <c r="O28" s="156"/>
      <c r="P28" s="157"/>
      <c r="Q28" s="157"/>
      <c r="R28" s="157"/>
      <c r="S28" s="156" t="str">
        <f>$I$4</f>
        <v>Table N°</v>
      </c>
      <c r="T28" s="158"/>
      <c r="U28" s="153">
        <f>$B$4</f>
        <v>0</v>
      </c>
      <c r="V28" s="154"/>
      <c r="W28" s="155" t="s">
        <v>84</v>
      </c>
      <c r="X28" s="156"/>
      <c r="Y28" s="157"/>
      <c r="Z28" s="157"/>
      <c r="AA28" s="157"/>
      <c r="AB28" s="156" t="str">
        <f>$I$4</f>
        <v>Table N°</v>
      </c>
      <c r="AC28" s="158"/>
      <c r="AD28" s="40"/>
      <c r="AE28" s="153">
        <f>$B$4</f>
        <v>0</v>
      </c>
      <c r="AF28" s="154"/>
      <c r="AG28" s="155" t="s">
        <v>85</v>
      </c>
      <c r="AH28" s="156"/>
      <c r="AI28" s="157"/>
      <c r="AJ28" s="157"/>
      <c r="AK28" s="157"/>
      <c r="AL28" s="156" t="str">
        <f>$I$4</f>
        <v>Table N°</v>
      </c>
      <c r="AM28" s="158"/>
    </row>
    <row r="29" spans="2:39" ht="24.75" customHeight="1">
      <c r="B29" s="148" t="s">
        <v>71</v>
      </c>
      <c r="C29" s="141"/>
      <c r="D29" s="141"/>
      <c r="E29" s="141"/>
      <c r="F29" s="141"/>
      <c r="G29" s="141"/>
      <c r="H29" s="141"/>
      <c r="I29" s="141"/>
      <c r="J29" s="152"/>
      <c r="K29" s="40"/>
      <c r="L29" s="148" t="s">
        <v>71</v>
      </c>
      <c r="M29" s="141"/>
      <c r="N29" s="141"/>
      <c r="O29" s="141"/>
      <c r="P29" s="141"/>
      <c r="Q29" s="141"/>
      <c r="R29" s="141"/>
      <c r="S29" s="141"/>
      <c r="T29" s="152"/>
      <c r="U29" s="148" t="s">
        <v>71</v>
      </c>
      <c r="V29" s="141"/>
      <c r="W29" s="141"/>
      <c r="X29" s="141"/>
      <c r="Y29" s="141"/>
      <c r="Z29" s="141"/>
      <c r="AA29" s="141"/>
      <c r="AB29" s="141"/>
      <c r="AC29" s="152"/>
      <c r="AD29" s="40"/>
      <c r="AE29" s="148" t="s">
        <v>71</v>
      </c>
      <c r="AF29" s="141"/>
      <c r="AG29" s="141"/>
      <c r="AH29" s="141"/>
      <c r="AI29" s="141"/>
      <c r="AJ29" s="141"/>
      <c r="AK29" s="141"/>
      <c r="AL29" s="141"/>
      <c r="AM29" s="152"/>
    </row>
    <row r="30" spans="2:39" ht="25.5" customHeight="1">
      <c r="B30" s="159" t="s">
        <v>72</v>
      </c>
      <c r="C30" s="160"/>
      <c r="D30" s="141"/>
      <c r="E30" s="141"/>
      <c r="F30" s="161" t="s">
        <v>73</v>
      </c>
      <c r="G30" s="161"/>
      <c r="H30" s="161"/>
      <c r="I30" s="161"/>
      <c r="J30" s="161"/>
      <c r="K30" s="40"/>
      <c r="L30" s="159" t="s">
        <v>72</v>
      </c>
      <c r="M30" s="160"/>
      <c r="N30" s="141"/>
      <c r="O30" s="141"/>
      <c r="P30" s="161" t="s">
        <v>73</v>
      </c>
      <c r="Q30" s="161"/>
      <c r="R30" s="161"/>
      <c r="S30" s="161"/>
      <c r="T30" s="161"/>
      <c r="U30" s="159" t="s">
        <v>72</v>
      </c>
      <c r="V30" s="160"/>
      <c r="W30" s="141"/>
      <c r="X30" s="141"/>
      <c r="Y30" s="161" t="s">
        <v>73</v>
      </c>
      <c r="Z30" s="161"/>
      <c r="AA30" s="161"/>
      <c r="AB30" s="161"/>
      <c r="AC30" s="161"/>
      <c r="AD30" s="40"/>
      <c r="AE30" s="159" t="s">
        <v>72</v>
      </c>
      <c r="AF30" s="160"/>
      <c r="AG30" s="141"/>
      <c r="AH30" s="141"/>
      <c r="AI30" s="161" t="s">
        <v>73</v>
      </c>
      <c r="AJ30" s="161"/>
      <c r="AK30" s="161"/>
      <c r="AL30" s="161"/>
      <c r="AM30" s="161"/>
    </row>
    <row r="31" spans="2:39" s="33" customFormat="1" ht="20.25" customHeight="1">
      <c r="B31" s="162" t="s">
        <v>74</v>
      </c>
      <c r="C31" s="163"/>
      <c r="D31" s="163"/>
      <c r="E31" s="163"/>
      <c r="F31" s="164">
        <v>1</v>
      </c>
      <c r="G31" s="164">
        <v>2</v>
      </c>
      <c r="H31" s="164">
        <v>3</v>
      </c>
      <c r="I31" s="164">
        <v>4</v>
      </c>
      <c r="J31" s="164">
        <v>5</v>
      </c>
      <c r="K31" s="165"/>
      <c r="L31" s="162" t="s">
        <v>74</v>
      </c>
      <c r="M31" s="163"/>
      <c r="N31" s="163"/>
      <c r="O31" s="163"/>
      <c r="P31" s="164">
        <v>1</v>
      </c>
      <c r="Q31" s="164">
        <v>2</v>
      </c>
      <c r="R31" s="164">
        <v>3</v>
      </c>
      <c r="S31" s="164">
        <v>4</v>
      </c>
      <c r="T31" s="164">
        <v>5</v>
      </c>
      <c r="U31" s="162" t="s">
        <v>74</v>
      </c>
      <c r="V31" s="163"/>
      <c r="W31" s="163"/>
      <c r="X31" s="163"/>
      <c r="Y31" s="164">
        <v>1</v>
      </c>
      <c r="Z31" s="164">
        <v>2</v>
      </c>
      <c r="AA31" s="164">
        <v>3</v>
      </c>
      <c r="AB31" s="164">
        <v>4</v>
      </c>
      <c r="AC31" s="164">
        <v>5</v>
      </c>
      <c r="AD31" s="165"/>
      <c r="AE31" s="162" t="s">
        <v>74</v>
      </c>
      <c r="AF31" s="163"/>
      <c r="AG31" s="163"/>
      <c r="AH31" s="163"/>
      <c r="AI31" s="164">
        <v>1</v>
      </c>
      <c r="AJ31" s="164">
        <v>2</v>
      </c>
      <c r="AK31" s="164">
        <v>3</v>
      </c>
      <c r="AL31" s="164">
        <v>4</v>
      </c>
      <c r="AM31" s="164">
        <v>5</v>
      </c>
    </row>
    <row r="32" spans="2:39" ht="25.5" customHeight="1">
      <c r="B32" s="166" t="s">
        <v>21</v>
      </c>
      <c r="C32" s="167"/>
      <c r="D32" s="168"/>
      <c r="E32" s="168"/>
      <c r="F32" s="169"/>
      <c r="G32" s="169"/>
      <c r="H32" s="169"/>
      <c r="I32" s="169"/>
      <c r="J32" s="169"/>
      <c r="K32" s="40"/>
      <c r="L32" s="166" t="s">
        <v>35</v>
      </c>
      <c r="M32" s="167"/>
      <c r="N32" s="168"/>
      <c r="O32" s="168"/>
      <c r="P32" s="169"/>
      <c r="Q32" s="169"/>
      <c r="R32" s="169"/>
      <c r="S32" s="169"/>
      <c r="T32" s="169"/>
      <c r="U32" s="166" t="s">
        <v>21</v>
      </c>
      <c r="V32" s="167"/>
      <c r="W32" s="168"/>
      <c r="X32" s="168"/>
      <c r="Y32" s="169"/>
      <c r="Z32" s="169"/>
      <c r="AA32" s="169"/>
      <c r="AB32" s="169"/>
      <c r="AC32" s="169"/>
      <c r="AD32" s="40"/>
      <c r="AE32" s="166" t="s">
        <v>35</v>
      </c>
      <c r="AF32" s="167"/>
      <c r="AG32" s="168"/>
      <c r="AH32" s="168"/>
      <c r="AI32" s="169"/>
      <c r="AJ32" s="169"/>
      <c r="AK32" s="169"/>
      <c r="AL32" s="169"/>
      <c r="AM32" s="169"/>
    </row>
    <row r="33" spans="2:39" ht="12.75" customHeight="1">
      <c r="B33" s="170"/>
      <c r="C33" s="171"/>
      <c r="D33" s="151"/>
      <c r="E33" s="172"/>
      <c r="F33" s="173"/>
      <c r="G33" s="173"/>
      <c r="H33" s="173"/>
      <c r="I33" s="173"/>
      <c r="J33" s="173"/>
      <c r="K33" s="40"/>
      <c r="L33" s="170"/>
      <c r="M33" s="171"/>
      <c r="N33" s="151"/>
      <c r="O33" s="172"/>
      <c r="P33" s="173"/>
      <c r="Q33" s="173"/>
      <c r="R33" s="173"/>
      <c r="S33" s="173"/>
      <c r="T33" s="173"/>
      <c r="U33" s="170"/>
      <c r="V33" s="171"/>
      <c r="W33" s="151"/>
      <c r="X33" s="172"/>
      <c r="Y33" s="173"/>
      <c r="Z33" s="173"/>
      <c r="AA33" s="173"/>
      <c r="AB33" s="173"/>
      <c r="AC33" s="173"/>
      <c r="AD33" s="40"/>
      <c r="AE33" s="170"/>
      <c r="AF33" s="171"/>
      <c r="AG33" s="151"/>
      <c r="AH33" s="172"/>
      <c r="AI33" s="173"/>
      <c r="AJ33" s="173"/>
      <c r="AK33" s="173"/>
      <c r="AL33" s="173"/>
      <c r="AM33" s="173"/>
    </row>
    <row r="34" spans="2:39" ht="12.75" customHeight="1">
      <c r="B34" s="174" t="s">
        <v>75</v>
      </c>
      <c r="C34" s="151"/>
      <c r="D34" s="151"/>
      <c r="E34" s="151"/>
      <c r="F34" s="175"/>
      <c r="G34" s="175"/>
      <c r="H34" s="175"/>
      <c r="I34" s="175"/>
      <c r="J34" s="175"/>
      <c r="K34" s="40"/>
      <c r="L34" s="174" t="s">
        <v>75</v>
      </c>
      <c r="M34" s="151"/>
      <c r="N34" s="151"/>
      <c r="O34" s="151"/>
      <c r="P34" s="175"/>
      <c r="Q34" s="175"/>
      <c r="R34" s="175"/>
      <c r="S34" s="175"/>
      <c r="T34" s="175"/>
      <c r="U34" s="174" t="s">
        <v>75</v>
      </c>
      <c r="V34" s="151"/>
      <c r="W34" s="151"/>
      <c r="X34" s="151"/>
      <c r="Y34" s="175"/>
      <c r="Z34" s="175"/>
      <c r="AA34" s="175"/>
      <c r="AB34" s="175"/>
      <c r="AC34" s="175"/>
      <c r="AD34" s="40"/>
      <c r="AE34" s="174" t="s">
        <v>75</v>
      </c>
      <c r="AF34" s="151"/>
      <c r="AG34" s="151"/>
      <c r="AH34" s="151"/>
      <c r="AI34" s="175"/>
      <c r="AJ34" s="175"/>
      <c r="AK34" s="175"/>
      <c r="AL34" s="175"/>
      <c r="AM34" s="175"/>
    </row>
    <row r="35" spans="2:39" ht="12.75" customHeight="1">
      <c r="B35" s="140"/>
      <c r="C35" s="141"/>
      <c r="D35" s="141"/>
      <c r="E35" s="141"/>
      <c r="F35" s="176"/>
      <c r="G35" s="176"/>
      <c r="H35" s="176"/>
      <c r="I35" s="176"/>
      <c r="J35" s="176"/>
      <c r="K35" s="40"/>
      <c r="L35" s="140"/>
      <c r="M35" s="141"/>
      <c r="N35" s="141"/>
      <c r="O35" s="141"/>
      <c r="P35" s="176"/>
      <c r="Q35" s="176"/>
      <c r="R35" s="176"/>
      <c r="S35" s="176"/>
      <c r="T35" s="176"/>
      <c r="U35" s="140"/>
      <c r="V35" s="141"/>
      <c r="W35" s="141"/>
      <c r="X35" s="141"/>
      <c r="Y35" s="176"/>
      <c r="Z35" s="176"/>
      <c r="AA35" s="176"/>
      <c r="AB35" s="176"/>
      <c r="AC35" s="176"/>
      <c r="AD35" s="40"/>
      <c r="AE35" s="140"/>
      <c r="AF35" s="141"/>
      <c r="AG35" s="141"/>
      <c r="AH35" s="141"/>
      <c r="AI35" s="176"/>
      <c r="AJ35" s="176"/>
      <c r="AK35" s="176"/>
      <c r="AL35" s="176"/>
      <c r="AM35" s="176"/>
    </row>
    <row r="36" spans="2:39" ht="26.25" customHeight="1">
      <c r="B36" s="166" t="s">
        <v>31</v>
      </c>
      <c r="C36" s="167"/>
      <c r="D36" s="168"/>
      <c r="E36" s="168"/>
      <c r="F36" s="169"/>
      <c r="G36" s="169"/>
      <c r="H36" s="169"/>
      <c r="I36" s="169"/>
      <c r="J36" s="169"/>
      <c r="K36" s="40"/>
      <c r="L36" s="166" t="s">
        <v>32</v>
      </c>
      <c r="M36" s="167"/>
      <c r="N36" s="168"/>
      <c r="O36" s="168"/>
      <c r="P36" s="169"/>
      <c r="Q36" s="169"/>
      <c r="R36" s="169"/>
      <c r="S36" s="169"/>
      <c r="T36" s="169"/>
      <c r="U36" s="166" t="s">
        <v>43</v>
      </c>
      <c r="V36" s="167"/>
      <c r="W36" s="168"/>
      <c r="X36" s="168"/>
      <c r="Y36" s="169"/>
      <c r="Z36" s="169"/>
      <c r="AA36" s="169"/>
      <c r="AB36" s="169"/>
      <c r="AC36" s="169"/>
      <c r="AD36" s="40"/>
      <c r="AE36" s="166" t="s">
        <v>30</v>
      </c>
      <c r="AF36" s="167"/>
      <c r="AG36" s="168"/>
      <c r="AH36" s="168"/>
      <c r="AI36" s="169"/>
      <c r="AJ36" s="169"/>
      <c r="AK36" s="169"/>
      <c r="AL36" s="169"/>
      <c r="AM36" s="169"/>
    </row>
    <row r="37" spans="2:39" ht="12.75" customHeight="1">
      <c r="B37" s="170"/>
      <c r="C37" s="171"/>
      <c r="D37" s="151"/>
      <c r="E37" s="172"/>
      <c r="F37" s="177"/>
      <c r="G37" s="177"/>
      <c r="H37" s="177"/>
      <c r="I37" s="177"/>
      <c r="J37" s="177"/>
      <c r="K37" s="40"/>
      <c r="L37" s="170"/>
      <c r="M37" s="171"/>
      <c r="N37" s="151"/>
      <c r="O37" s="172"/>
      <c r="P37" s="177"/>
      <c r="Q37" s="177"/>
      <c r="R37" s="177"/>
      <c r="S37" s="177"/>
      <c r="T37" s="177"/>
      <c r="U37" s="170"/>
      <c r="V37" s="171"/>
      <c r="W37" s="151"/>
      <c r="X37" s="172"/>
      <c r="Y37" s="177"/>
      <c r="Z37" s="177"/>
      <c r="AA37" s="177"/>
      <c r="AB37" s="177"/>
      <c r="AC37" s="177"/>
      <c r="AD37" s="40"/>
      <c r="AE37" s="170"/>
      <c r="AF37" s="171"/>
      <c r="AG37" s="151"/>
      <c r="AH37" s="172"/>
      <c r="AI37" s="177"/>
      <c r="AJ37" s="177"/>
      <c r="AK37" s="177"/>
      <c r="AL37" s="177"/>
      <c r="AM37" s="177"/>
    </row>
    <row r="38" spans="2:39" ht="25.5" customHeight="1">
      <c r="B38" s="178" t="s">
        <v>76</v>
      </c>
      <c r="C38" s="179"/>
      <c r="D38" s="179"/>
      <c r="E38" s="180"/>
      <c r="F38" s="181" t="s">
        <v>77</v>
      </c>
      <c r="G38" s="182" t="s">
        <v>78</v>
      </c>
      <c r="H38" s="182" t="s">
        <v>79</v>
      </c>
      <c r="I38" s="183"/>
      <c r="J38" s="184"/>
      <c r="K38" s="40"/>
      <c r="L38" s="178" t="s">
        <v>76</v>
      </c>
      <c r="M38" s="179"/>
      <c r="N38" s="179"/>
      <c r="O38" s="180"/>
      <c r="P38" s="181" t="s">
        <v>77</v>
      </c>
      <c r="Q38" s="182" t="s">
        <v>78</v>
      </c>
      <c r="R38" s="182" t="s">
        <v>79</v>
      </c>
      <c r="S38" s="183"/>
      <c r="T38" s="184"/>
      <c r="U38" s="178" t="s">
        <v>76</v>
      </c>
      <c r="V38" s="179"/>
      <c r="W38" s="179"/>
      <c r="X38" s="180"/>
      <c r="Y38" s="181" t="s">
        <v>77</v>
      </c>
      <c r="Z38" s="182" t="s">
        <v>78</v>
      </c>
      <c r="AA38" s="182" t="s">
        <v>79</v>
      </c>
      <c r="AB38" s="183"/>
      <c r="AC38" s="184"/>
      <c r="AD38" s="40"/>
      <c r="AE38" s="178" t="s">
        <v>76</v>
      </c>
      <c r="AF38" s="179"/>
      <c r="AG38" s="179"/>
      <c r="AH38" s="180"/>
      <c r="AI38" s="181" t="s">
        <v>77</v>
      </c>
      <c r="AJ38" s="182" t="s">
        <v>78</v>
      </c>
      <c r="AK38" s="182" t="s">
        <v>79</v>
      </c>
      <c r="AL38" s="183"/>
      <c r="AM38" s="184"/>
    </row>
    <row r="39" spans="2:39" ht="12.75" customHeight="1">
      <c r="B39" s="162" t="str">
        <f>B32</f>
        <v>C</v>
      </c>
      <c r="C39" s="151">
        <f>C32</f>
        <v>0</v>
      </c>
      <c r="D39" s="151"/>
      <c r="E39" s="185"/>
      <c r="F39" s="186"/>
      <c r="G39" s="186"/>
      <c r="H39" s="186"/>
      <c r="I39" s="140"/>
      <c r="J39" s="152"/>
      <c r="K39" s="40"/>
      <c r="L39" s="162" t="str">
        <f>L32</f>
        <v>D</v>
      </c>
      <c r="M39" s="151">
        <f>M32</f>
        <v>0</v>
      </c>
      <c r="N39" s="151"/>
      <c r="O39" s="185"/>
      <c r="P39" s="186"/>
      <c r="Q39" s="186"/>
      <c r="R39" s="186"/>
      <c r="S39" s="140"/>
      <c r="T39" s="152"/>
      <c r="U39" s="162" t="str">
        <f>U32</f>
        <v>C</v>
      </c>
      <c r="V39" s="151">
        <f>V32</f>
        <v>0</v>
      </c>
      <c r="W39" s="151"/>
      <c r="X39" s="185"/>
      <c r="Y39" s="186"/>
      <c r="Z39" s="186"/>
      <c r="AA39" s="186"/>
      <c r="AB39" s="140"/>
      <c r="AC39" s="152"/>
      <c r="AD39" s="40"/>
      <c r="AE39" s="162" t="str">
        <f>AE32</f>
        <v>D</v>
      </c>
      <c r="AF39" s="151">
        <f>AF32</f>
        <v>0</v>
      </c>
      <c r="AG39" s="151"/>
      <c r="AH39" s="185"/>
      <c r="AI39" s="186"/>
      <c r="AJ39" s="186"/>
      <c r="AK39" s="186"/>
      <c r="AL39" s="140"/>
      <c r="AM39" s="152"/>
    </row>
    <row r="40" spans="2:39" ht="12.75" customHeight="1">
      <c r="B40" s="187"/>
      <c r="C40" s="188"/>
      <c r="D40" s="188"/>
      <c r="E40" s="189"/>
      <c r="F40" s="190"/>
      <c r="G40" s="190"/>
      <c r="H40" s="190"/>
      <c r="I40" s="140"/>
      <c r="J40" s="152"/>
      <c r="K40" s="40"/>
      <c r="L40" s="187"/>
      <c r="M40" s="188"/>
      <c r="N40" s="188"/>
      <c r="O40" s="189"/>
      <c r="P40" s="190"/>
      <c r="Q40" s="190"/>
      <c r="R40" s="190"/>
      <c r="S40" s="140"/>
      <c r="T40" s="152"/>
      <c r="U40" s="187"/>
      <c r="V40" s="188"/>
      <c r="W40" s="188"/>
      <c r="X40" s="189"/>
      <c r="Y40" s="190"/>
      <c r="Z40" s="190"/>
      <c r="AA40" s="190"/>
      <c r="AB40" s="140"/>
      <c r="AC40" s="152"/>
      <c r="AD40" s="40"/>
      <c r="AE40" s="187"/>
      <c r="AF40" s="188"/>
      <c r="AG40" s="188"/>
      <c r="AH40" s="189"/>
      <c r="AI40" s="190"/>
      <c r="AJ40" s="190"/>
      <c r="AK40" s="190"/>
      <c r="AL40" s="140"/>
      <c r="AM40" s="152"/>
    </row>
    <row r="41" spans="2:39" ht="12.75" customHeight="1">
      <c r="B41" s="191" t="str">
        <f>B36</f>
        <v>Y</v>
      </c>
      <c r="C41" s="192">
        <f>C36</f>
        <v>0</v>
      </c>
      <c r="D41" s="192"/>
      <c r="E41" s="184"/>
      <c r="F41" s="186"/>
      <c r="G41" s="186"/>
      <c r="H41" s="186"/>
      <c r="I41" s="140"/>
      <c r="J41" s="152"/>
      <c r="K41" s="40"/>
      <c r="L41" s="191" t="str">
        <f>L36</f>
        <v>Z</v>
      </c>
      <c r="M41" s="192">
        <f>M36</f>
        <v>0</v>
      </c>
      <c r="N41" s="192"/>
      <c r="O41" s="184"/>
      <c r="P41" s="186"/>
      <c r="Q41" s="186"/>
      <c r="R41" s="186"/>
      <c r="S41" s="140"/>
      <c r="T41" s="152"/>
      <c r="U41" s="191" t="str">
        <f>U36</f>
        <v>W</v>
      </c>
      <c r="V41" s="192">
        <f>V36</f>
        <v>0</v>
      </c>
      <c r="W41" s="192"/>
      <c r="X41" s="184"/>
      <c r="Y41" s="186"/>
      <c r="Z41" s="186"/>
      <c r="AA41" s="186"/>
      <c r="AB41" s="140"/>
      <c r="AC41" s="152"/>
      <c r="AD41" s="40"/>
      <c r="AE41" s="191" t="str">
        <f>AE36</f>
        <v>X</v>
      </c>
      <c r="AF41" s="192">
        <f>AF36</f>
        <v>0</v>
      </c>
      <c r="AG41" s="192"/>
      <c r="AH41" s="184"/>
      <c r="AI41" s="186"/>
      <c r="AJ41" s="186"/>
      <c r="AK41" s="186"/>
      <c r="AL41" s="140"/>
      <c r="AM41" s="152"/>
    </row>
    <row r="42" spans="2:39" ht="12.75" customHeight="1">
      <c r="B42" s="187"/>
      <c r="C42" s="188"/>
      <c r="D42" s="188"/>
      <c r="E42" s="189"/>
      <c r="F42" s="190"/>
      <c r="G42" s="190"/>
      <c r="H42" s="190"/>
      <c r="I42" s="193"/>
      <c r="J42" s="158"/>
      <c r="K42" s="40"/>
      <c r="L42" s="187"/>
      <c r="M42" s="188"/>
      <c r="N42" s="188"/>
      <c r="O42" s="189"/>
      <c r="P42" s="190"/>
      <c r="Q42" s="190"/>
      <c r="R42" s="190"/>
      <c r="S42" s="193"/>
      <c r="T42" s="158"/>
      <c r="U42" s="187"/>
      <c r="V42" s="188"/>
      <c r="W42" s="188"/>
      <c r="X42" s="189"/>
      <c r="Y42" s="190"/>
      <c r="Z42" s="190"/>
      <c r="AA42" s="190"/>
      <c r="AB42" s="193"/>
      <c r="AC42" s="158"/>
      <c r="AD42" s="40"/>
      <c r="AE42" s="187"/>
      <c r="AF42" s="188"/>
      <c r="AG42" s="188"/>
      <c r="AH42" s="189"/>
      <c r="AI42" s="190"/>
      <c r="AJ42" s="190"/>
      <c r="AK42" s="190"/>
      <c r="AL42" s="193"/>
      <c r="AM42" s="158"/>
    </row>
    <row r="43" spans="2:39" ht="12.75" customHeight="1">
      <c r="B43" s="194" t="s">
        <v>80</v>
      </c>
      <c r="C43" s="195"/>
      <c r="D43" s="195"/>
      <c r="E43" s="195"/>
      <c r="F43" s="141"/>
      <c r="G43" s="141"/>
      <c r="H43" s="141"/>
      <c r="I43" s="141"/>
      <c r="J43" s="152"/>
      <c r="K43" s="40"/>
      <c r="L43" s="194" t="s">
        <v>80</v>
      </c>
      <c r="M43" s="195"/>
      <c r="N43" s="195"/>
      <c r="O43" s="195"/>
      <c r="P43" s="141"/>
      <c r="Q43" s="141"/>
      <c r="R43" s="141"/>
      <c r="S43" s="141"/>
      <c r="T43" s="152"/>
      <c r="U43" s="194" t="s">
        <v>80</v>
      </c>
      <c r="V43" s="195"/>
      <c r="W43" s="195"/>
      <c r="X43" s="195"/>
      <c r="Y43" s="141"/>
      <c r="Z43" s="141"/>
      <c r="AA43" s="141"/>
      <c r="AB43" s="141"/>
      <c r="AC43" s="152"/>
      <c r="AD43" s="40"/>
      <c r="AE43" s="194" t="s">
        <v>80</v>
      </c>
      <c r="AF43" s="195"/>
      <c r="AG43" s="195"/>
      <c r="AH43" s="195"/>
      <c r="AI43" s="141"/>
      <c r="AJ43" s="141"/>
      <c r="AK43" s="141"/>
      <c r="AL43" s="141"/>
      <c r="AM43" s="152"/>
    </row>
    <row r="44" spans="2:39" ht="12.75" customHeight="1">
      <c r="B44" s="196"/>
      <c r="C44" s="195"/>
      <c r="D44" s="195"/>
      <c r="E44" s="195"/>
      <c r="F44" s="141"/>
      <c r="G44" s="141"/>
      <c r="H44" s="141"/>
      <c r="I44" s="141"/>
      <c r="J44" s="152"/>
      <c r="K44" s="40"/>
      <c r="L44" s="196"/>
      <c r="M44" s="195"/>
      <c r="N44" s="195"/>
      <c r="O44" s="195"/>
      <c r="P44" s="141"/>
      <c r="Q44" s="141"/>
      <c r="R44" s="141"/>
      <c r="S44" s="141"/>
      <c r="T44" s="152"/>
      <c r="U44" s="196"/>
      <c r="V44" s="195"/>
      <c r="W44" s="195"/>
      <c r="X44" s="195"/>
      <c r="Y44" s="141"/>
      <c r="Z44" s="141"/>
      <c r="AA44" s="141"/>
      <c r="AB44" s="141"/>
      <c r="AC44" s="152"/>
      <c r="AD44" s="40"/>
      <c r="AE44" s="196"/>
      <c r="AF44" s="195"/>
      <c r="AG44" s="195"/>
      <c r="AH44" s="195"/>
      <c r="AI44" s="141"/>
      <c r="AJ44" s="141"/>
      <c r="AK44" s="141"/>
      <c r="AL44" s="141"/>
      <c r="AM44" s="152"/>
    </row>
    <row r="45" spans="2:39" ht="12.75" customHeight="1">
      <c r="B45" s="140"/>
      <c r="C45" s="141"/>
      <c r="D45" s="141"/>
      <c r="E45" s="141"/>
      <c r="F45" s="141"/>
      <c r="G45" s="141"/>
      <c r="H45" s="141"/>
      <c r="I45" s="141"/>
      <c r="J45" s="152"/>
      <c r="K45" s="40"/>
      <c r="L45" s="140"/>
      <c r="M45" s="141"/>
      <c r="N45" s="141"/>
      <c r="O45" s="141"/>
      <c r="P45" s="141"/>
      <c r="Q45" s="141"/>
      <c r="R45" s="141"/>
      <c r="S45" s="141"/>
      <c r="T45" s="152"/>
      <c r="U45" s="140"/>
      <c r="V45" s="141"/>
      <c r="W45" s="141"/>
      <c r="X45" s="141"/>
      <c r="Y45" s="141"/>
      <c r="Z45" s="141"/>
      <c r="AA45" s="141"/>
      <c r="AB45" s="141"/>
      <c r="AC45" s="152"/>
      <c r="AD45" s="40"/>
      <c r="AE45" s="140"/>
      <c r="AF45" s="141"/>
      <c r="AG45" s="141"/>
      <c r="AH45" s="141"/>
      <c r="AI45" s="141"/>
      <c r="AJ45" s="141"/>
      <c r="AK45" s="141"/>
      <c r="AL45" s="141"/>
      <c r="AM45" s="152"/>
    </row>
    <row r="46" spans="2:39" ht="12.75" customHeight="1">
      <c r="B46" s="197" t="s">
        <v>81</v>
      </c>
      <c r="C46" s="156"/>
      <c r="D46" s="156"/>
      <c r="E46" s="156"/>
      <c r="F46" s="156"/>
      <c r="G46" s="156"/>
      <c r="H46" s="156"/>
      <c r="I46" s="156"/>
      <c r="J46" s="158"/>
      <c r="K46" s="40"/>
      <c r="L46" s="197" t="s">
        <v>81</v>
      </c>
      <c r="M46" s="156"/>
      <c r="N46" s="156"/>
      <c r="O46" s="156"/>
      <c r="P46" s="156"/>
      <c r="Q46" s="156"/>
      <c r="R46" s="156"/>
      <c r="S46" s="156"/>
      <c r="T46" s="158"/>
      <c r="U46" s="197" t="s">
        <v>81</v>
      </c>
      <c r="V46" s="156"/>
      <c r="W46" s="156"/>
      <c r="X46" s="156"/>
      <c r="Y46" s="156"/>
      <c r="Z46" s="156"/>
      <c r="AA46" s="156"/>
      <c r="AB46" s="156"/>
      <c r="AC46" s="158"/>
      <c r="AD46" s="40"/>
      <c r="AE46" s="197" t="s">
        <v>81</v>
      </c>
      <c r="AF46" s="156"/>
      <c r="AG46" s="156"/>
      <c r="AH46" s="156"/>
      <c r="AI46" s="156"/>
      <c r="AJ46" s="156"/>
      <c r="AK46" s="156"/>
      <c r="AL46" s="156"/>
      <c r="AM46" s="158"/>
    </row>
    <row r="47" spans="2:39" ht="12.75" customHeight="1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</row>
    <row r="48" spans="1:39" s="40" customFormat="1" ht="26.25" customHeight="1">
      <c r="A48" s="216" t="s">
        <v>0</v>
      </c>
      <c r="B48" s="136" t="s">
        <v>62</v>
      </c>
      <c r="C48" s="137"/>
      <c r="D48" s="138"/>
      <c r="E48" s="138"/>
      <c r="F48" s="138"/>
      <c r="G48" s="138"/>
      <c r="H48" s="138"/>
      <c r="I48" s="138"/>
      <c r="J48" s="139"/>
      <c r="L48" s="136" t="str">
        <f>$B$1</f>
        <v>CHAMPIONNAT DE FRANCE PAR ÉQUIPES</v>
      </c>
      <c r="M48" s="137"/>
      <c r="N48" s="138"/>
      <c r="O48" s="138"/>
      <c r="P48" s="138"/>
      <c r="Q48" s="138"/>
      <c r="R48" s="138"/>
      <c r="S48" s="138"/>
      <c r="T48" s="139"/>
      <c r="U48" s="136" t="s">
        <v>62</v>
      </c>
      <c r="V48" s="137"/>
      <c r="W48" s="138"/>
      <c r="X48" s="138"/>
      <c r="Y48" s="138"/>
      <c r="Z48" s="138"/>
      <c r="AA48" s="138"/>
      <c r="AB48" s="138"/>
      <c r="AC48" s="139"/>
      <c r="AE48" s="136" t="str">
        <f>$B$1</f>
        <v>CHAMPIONNAT DE FRANCE PAR ÉQUIPES</v>
      </c>
      <c r="AF48" s="137"/>
      <c r="AG48" s="138"/>
      <c r="AH48" s="138"/>
      <c r="AI48" s="138"/>
      <c r="AJ48" s="138"/>
      <c r="AK48" s="138"/>
      <c r="AL48" s="138"/>
      <c r="AM48" s="139"/>
    </row>
    <row r="49" spans="1:39" ht="12.75" customHeight="1">
      <c r="A49" s="217"/>
      <c r="B49" s="140" t="s">
        <v>63</v>
      </c>
      <c r="C49" s="141"/>
      <c r="D49" s="141"/>
      <c r="E49" s="141"/>
      <c r="F49" s="142"/>
      <c r="G49" s="143" t="s">
        <v>64</v>
      </c>
      <c r="H49" s="142"/>
      <c r="I49" s="144"/>
      <c r="J49" s="145"/>
      <c r="K49" s="40"/>
      <c r="L49" s="140" t="str">
        <f>$B$2</f>
        <v>Division et poule:</v>
      </c>
      <c r="M49" s="141"/>
      <c r="N49" s="141"/>
      <c r="O49" s="141"/>
      <c r="P49" s="142"/>
      <c r="Q49" s="146" t="str">
        <f>$G$2</f>
        <v>Date :</v>
      </c>
      <c r="R49" s="142"/>
      <c r="S49" s="144"/>
      <c r="T49" s="147"/>
      <c r="U49" s="140" t="s">
        <v>63</v>
      </c>
      <c r="V49" s="141"/>
      <c r="W49" s="141"/>
      <c r="X49" s="141"/>
      <c r="Y49" s="142"/>
      <c r="Z49" s="143" t="s">
        <v>64</v>
      </c>
      <c r="AA49" s="142"/>
      <c r="AB49" s="144"/>
      <c r="AC49" s="145"/>
      <c r="AD49" s="40"/>
      <c r="AE49" s="140" t="str">
        <f>$B$2</f>
        <v>Division et poule:</v>
      </c>
      <c r="AF49" s="141"/>
      <c r="AG49" s="141"/>
      <c r="AH49" s="141"/>
      <c r="AI49" s="142"/>
      <c r="AJ49" s="143" t="str">
        <f>$G$2</f>
        <v>Date :</v>
      </c>
      <c r="AK49" s="142"/>
      <c r="AL49" s="144"/>
      <c r="AM49" s="145"/>
    </row>
    <row r="50" spans="1:39" ht="25.5" customHeight="1">
      <c r="A50" s="217"/>
      <c r="B50" s="148" t="s">
        <v>65</v>
      </c>
      <c r="C50" s="149"/>
      <c r="D50" s="150"/>
      <c r="E50" s="151"/>
      <c r="F50" s="141"/>
      <c r="G50" s="141"/>
      <c r="H50" s="141"/>
      <c r="I50" s="141"/>
      <c r="J50" s="152"/>
      <c r="K50" s="40"/>
      <c r="L50" s="148" t="str">
        <f>$B$3</f>
        <v>Rencontre :</v>
      </c>
      <c r="M50" s="149"/>
      <c r="N50" s="150"/>
      <c r="O50" s="151"/>
      <c r="P50" s="141"/>
      <c r="Q50" s="141"/>
      <c r="R50" s="141"/>
      <c r="S50" s="141"/>
      <c r="T50" s="152"/>
      <c r="U50" s="148" t="s">
        <v>65</v>
      </c>
      <c r="V50" s="149"/>
      <c r="W50" s="150"/>
      <c r="X50" s="151"/>
      <c r="Y50" s="141"/>
      <c r="Z50" s="141"/>
      <c r="AA50" s="141"/>
      <c r="AB50" s="141"/>
      <c r="AC50" s="152"/>
      <c r="AD50" s="40"/>
      <c r="AE50" s="148" t="str">
        <f>$B$3</f>
        <v>Rencontre :</v>
      </c>
      <c r="AF50" s="149"/>
      <c r="AG50" s="150"/>
      <c r="AH50" s="151"/>
      <c r="AI50" s="141"/>
      <c r="AJ50" s="141"/>
      <c r="AK50" s="141"/>
      <c r="AL50" s="141"/>
      <c r="AM50" s="152"/>
    </row>
    <row r="51" spans="1:39" ht="15" customHeight="1">
      <c r="A51" s="217"/>
      <c r="B51" s="153"/>
      <c r="C51" s="154"/>
      <c r="D51" s="155" t="s">
        <v>86</v>
      </c>
      <c r="E51" s="156"/>
      <c r="F51" s="157"/>
      <c r="G51" s="157"/>
      <c r="H51" s="157"/>
      <c r="I51" s="156" t="s">
        <v>67</v>
      </c>
      <c r="J51" s="158"/>
      <c r="K51" s="40"/>
      <c r="L51" s="153">
        <f>$B$4</f>
        <v>0</v>
      </c>
      <c r="M51" s="154"/>
      <c r="N51" s="155" t="s">
        <v>87</v>
      </c>
      <c r="O51" s="156"/>
      <c r="P51" s="157"/>
      <c r="Q51" s="157"/>
      <c r="R51" s="157"/>
      <c r="S51" s="156" t="str">
        <f>$I$4</f>
        <v>Table N°</v>
      </c>
      <c r="T51" s="158"/>
      <c r="U51" s="153"/>
      <c r="V51" s="154"/>
      <c r="W51" s="155" t="s">
        <v>88</v>
      </c>
      <c r="X51" s="156"/>
      <c r="Y51" s="157"/>
      <c r="Z51" s="157"/>
      <c r="AA51" s="157"/>
      <c r="AB51" s="156" t="s">
        <v>67</v>
      </c>
      <c r="AC51" s="158"/>
      <c r="AD51" s="40"/>
      <c r="AE51" s="153">
        <f>$B$4</f>
        <v>0</v>
      </c>
      <c r="AF51" s="154"/>
      <c r="AG51" s="155" t="s">
        <v>89</v>
      </c>
      <c r="AH51" s="156"/>
      <c r="AI51" s="157"/>
      <c r="AJ51" s="157"/>
      <c r="AK51" s="157"/>
      <c r="AL51" s="156" t="str">
        <f>$I$4</f>
        <v>Table N°</v>
      </c>
      <c r="AM51" s="158"/>
    </row>
    <row r="52" spans="1:39" ht="24.75" customHeight="1">
      <c r="A52" s="217"/>
      <c r="B52" s="148" t="s">
        <v>71</v>
      </c>
      <c r="C52" s="141"/>
      <c r="D52" s="141"/>
      <c r="E52" s="141"/>
      <c r="F52" s="141"/>
      <c r="G52" s="141"/>
      <c r="H52" s="141"/>
      <c r="I52" s="141"/>
      <c r="J52" s="152"/>
      <c r="K52" s="40"/>
      <c r="L52" s="148" t="s">
        <v>71</v>
      </c>
      <c r="M52" s="141"/>
      <c r="N52" s="141"/>
      <c r="O52" s="141"/>
      <c r="P52" s="141"/>
      <c r="Q52" s="141"/>
      <c r="R52" s="141"/>
      <c r="S52" s="141"/>
      <c r="T52" s="152"/>
      <c r="U52" s="148" t="s">
        <v>71</v>
      </c>
      <c r="V52" s="141"/>
      <c r="W52" s="141"/>
      <c r="X52" s="141"/>
      <c r="Y52" s="141"/>
      <c r="Z52" s="141"/>
      <c r="AA52" s="141"/>
      <c r="AB52" s="141"/>
      <c r="AC52" s="152"/>
      <c r="AD52" s="40"/>
      <c r="AE52" s="148" t="s">
        <v>71</v>
      </c>
      <c r="AF52" s="141"/>
      <c r="AG52" s="141"/>
      <c r="AH52" s="141"/>
      <c r="AI52" s="141"/>
      <c r="AJ52" s="141"/>
      <c r="AK52" s="141"/>
      <c r="AL52" s="141"/>
      <c r="AM52" s="152"/>
    </row>
    <row r="53" spans="1:39" ht="25.5" customHeight="1">
      <c r="A53" s="217"/>
      <c r="B53" s="159" t="s">
        <v>72</v>
      </c>
      <c r="C53" s="160"/>
      <c r="D53" s="141"/>
      <c r="E53" s="141"/>
      <c r="F53" s="161" t="s">
        <v>73</v>
      </c>
      <c r="G53" s="161"/>
      <c r="H53" s="161"/>
      <c r="I53" s="161"/>
      <c r="J53" s="161"/>
      <c r="K53" s="40"/>
      <c r="L53" s="159" t="s">
        <v>72</v>
      </c>
      <c r="M53" s="160"/>
      <c r="N53" s="141"/>
      <c r="O53" s="141"/>
      <c r="P53" s="161" t="s">
        <v>73</v>
      </c>
      <c r="Q53" s="161"/>
      <c r="R53" s="161"/>
      <c r="S53" s="161"/>
      <c r="T53" s="161"/>
      <c r="U53" s="159" t="s">
        <v>72</v>
      </c>
      <c r="V53" s="160"/>
      <c r="W53" s="141"/>
      <c r="X53" s="141"/>
      <c r="Y53" s="161" t="s">
        <v>73</v>
      </c>
      <c r="Z53" s="161"/>
      <c r="AA53" s="161"/>
      <c r="AB53" s="161"/>
      <c r="AC53" s="161"/>
      <c r="AD53" s="40"/>
      <c r="AE53" s="159" t="s">
        <v>72</v>
      </c>
      <c r="AF53" s="160"/>
      <c r="AG53" s="141"/>
      <c r="AH53" s="141"/>
      <c r="AI53" s="161" t="s">
        <v>73</v>
      </c>
      <c r="AJ53" s="161"/>
      <c r="AK53" s="161"/>
      <c r="AL53" s="161"/>
      <c r="AM53" s="161"/>
    </row>
    <row r="54" spans="1:39" s="33" customFormat="1" ht="20.25" customHeight="1">
      <c r="A54" s="217"/>
      <c r="B54" s="162" t="s">
        <v>74</v>
      </c>
      <c r="C54" s="163"/>
      <c r="D54" s="163"/>
      <c r="E54" s="163"/>
      <c r="F54" s="164">
        <v>1</v>
      </c>
      <c r="G54" s="164">
        <v>2</v>
      </c>
      <c r="H54" s="164">
        <v>3</v>
      </c>
      <c r="I54" s="164">
        <v>4</v>
      </c>
      <c r="J54" s="164">
        <v>5</v>
      </c>
      <c r="K54" s="165"/>
      <c r="L54" s="162" t="s">
        <v>74</v>
      </c>
      <c r="M54" s="163"/>
      <c r="N54" s="163"/>
      <c r="O54" s="163"/>
      <c r="P54" s="164">
        <v>1</v>
      </c>
      <c r="Q54" s="164">
        <v>2</v>
      </c>
      <c r="R54" s="164">
        <v>3</v>
      </c>
      <c r="S54" s="164">
        <v>4</v>
      </c>
      <c r="T54" s="164">
        <v>5</v>
      </c>
      <c r="U54" s="162" t="s">
        <v>74</v>
      </c>
      <c r="V54" s="163"/>
      <c r="W54" s="163"/>
      <c r="X54" s="163"/>
      <c r="Y54" s="164">
        <v>1</v>
      </c>
      <c r="Z54" s="164">
        <v>2</v>
      </c>
      <c r="AA54" s="164">
        <v>3</v>
      </c>
      <c r="AB54" s="164">
        <v>4</v>
      </c>
      <c r="AC54" s="164">
        <v>5</v>
      </c>
      <c r="AD54" s="165"/>
      <c r="AE54" s="162" t="s">
        <v>74</v>
      </c>
      <c r="AF54" s="163"/>
      <c r="AG54" s="163"/>
      <c r="AH54" s="163"/>
      <c r="AI54" s="164">
        <v>1</v>
      </c>
      <c r="AJ54" s="164">
        <v>2</v>
      </c>
      <c r="AK54" s="164">
        <v>3</v>
      </c>
      <c r="AL54" s="164">
        <v>4</v>
      </c>
      <c r="AM54" s="164">
        <v>5</v>
      </c>
    </row>
    <row r="55" spans="1:39" ht="25.5" customHeight="1">
      <c r="A55" s="217"/>
      <c r="B55" s="166" t="s">
        <v>17</v>
      </c>
      <c r="C55" s="167"/>
      <c r="D55" s="168"/>
      <c r="E55" s="168"/>
      <c r="F55" s="169"/>
      <c r="G55" s="169"/>
      <c r="H55" s="169"/>
      <c r="I55" s="169"/>
      <c r="J55" s="169"/>
      <c r="K55" s="40"/>
      <c r="L55" s="166" t="s">
        <v>19</v>
      </c>
      <c r="M55" s="167"/>
      <c r="N55" s="168"/>
      <c r="O55" s="168"/>
      <c r="P55" s="169"/>
      <c r="Q55" s="169"/>
      <c r="R55" s="169"/>
      <c r="S55" s="169"/>
      <c r="T55" s="169"/>
      <c r="U55" s="166" t="s">
        <v>17</v>
      </c>
      <c r="V55" s="167"/>
      <c r="W55" s="168"/>
      <c r="X55" s="168"/>
      <c r="Y55" s="169"/>
      <c r="Z55" s="169"/>
      <c r="AA55" s="169"/>
      <c r="AB55" s="169"/>
      <c r="AC55" s="169"/>
      <c r="AD55" s="40"/>
      <c r="AE55" s="166" t="s">
        <v>19</v>
      </c>
      <c r="AF55" s="167"/>
      <c r="AG55" s="168"/>
      <c r="AH55" s="168"/>
      <c r="AI55" s="169"/>
      <c r="AJ55" s="169"/>
      <c r="AK55" s="169"/>
      <c r="AL55" s="169"/>
      <c r="AM55" s="169"/>
    </row>
    <row r="56" spans="1:39" ht="12.75" customHeight="1">
      <c r="A56" s="217"/>
      <c r="B56" s="170"/>
      <c r="C56" s="171"/>
      <c r="D56" s="151"/>
      <c r="E56" s="172"/>
      <c r="F56" s="173"/>
      <c r="G56" s="173"/>
      <c r="H56" s="173"/>
      <c r="I56" s="173"/>
      <c r="J56" s="173"/>
      <c r="K56" s="40"/>
      <c r="L56" s="170"/>
      <c r="M56" s="171"/>
      <c r="N56" s="151"/>
      <c r="O56" s="172"/>
      <c r="P56" s="173"/>
      <c r="Q56" s="173"/>
      <c r="R56" s="173"/>
      <c r="S56" s="173"/>
      <c r="T56" s="173"/>
      <c r="U56" s="170"/>
      <c r="V56" s="171"/>
      <c r="W56" s="151"/>
      <c r="X56" s="172"/>
      <c r="Y56" s="173"/>
      <c r="Z56" s="173"/>
      <c r="AA56" s="173"/>
      <c r="AB56" s="173"/>
      <c r="AC56" s="173"/>
      <c r="AD56" s="40"/>
      <c r="AE56" s="170"/>
      <c r="AF56" s="171"/>
      <c r="AG56" s="151"/>
      <c r="AH56" s="172"/>
      <c r="AI56" s="173"/>
      <c r="AJ56" s="173"/>
      <c r="AK56" s="173"/>
      <c r="AL56" s="173"/>
      <c r="AM56" s="173"/>
    </row>
    <row r="57" spans="1:39" ht="12.75" customHeight="1">
      <c r="A57" s="217"/>
      <c r="B57" s="174" t="s">
        <v>75</v>
      </c>
      <c r="C57" s="151"/>
      <c r="D57" s="151"/>
      <c r="E57" s="151"/>
      <c r="F57" s="175"/>
      <c r="G57" s="175"/>
      <c r="H57" s="175"/>
      <c r="I57" s="175"/>
      <c r="J57" s="175"/>
      <c r="K57" s="40"/>
      <c r="L57" s="174" t="s">
        <v>75</v>
      </c>
      <c r="M57" s="151"/>
      <c r="N57" s="151"/>
      <c r="O57" s="151"/>
      <c r="P57" s="175"/>
      <c r="Q57" s="175"/>
      <c r="R57" s="175"/>
      <c r="S57" s="175"/>
      <c r="T57" s="175"/>
      <c r="U57" s="174" t="s">
        <v>75</v>
      </c>
      <c r="V57" s="151"/>
      <c r="W57" s="151"/>
      <c r="X57" s="151"/>
      <c r="Y57" s="175"/>
      <c r="Z57" s="175"/>
      <c r="AA57" s="175"/>
      <c r="AB57" s="175"/>
      <c r="AC57" s="175"/>
      <c r="AD57" s="40"/>
      <c r="AE57" s="174" t="s">
        <v>75</v>
      </c>
      <c r="AF57" s="151"/>
      <c r="AG57" s="151"/>
      <c r="AH57" s="151"/>
      <c r="AI57" s="175"/>
      <c r="AJ57" s="175"/>
      <c r="AK57" s="175"/>
      <c r="AL57" s="175"/>
      <c r="AM57" s="175"/>
    </row>
    <row r="58" spans="1:39" ht="12.75" customHeight="1">
      <c r="A58" s="217"/>
      <c r="B58" s="140"/>
      <c r="C58" s="141"/>
      <c r="D58" s="141"/>
      <c r="E58" s="141"/>
      <c r="F58" s="176"/>
      <c r="G58" s="176"/>
      <c r="H58" s="176"/>
      <c r="I58" s="176"/>
      <c r="J58" s="176"/>
      <c r="K58" s="40"/>
      <c r="L58" s="140"/>
      <c r="M58" s="141"/>
      <c r="N58" s="141"/>
      <c r="O58" s="141"/>
      <c r="P58" s="176"/>
      <c r="Q58" s="176"/>
      <c r="R58" s="176"/>
      <c r="S58" s="176"/>
      <c r="T58" s="176"/>
      <c r="U58" s="140"/>
      <c r="V58" s="141"/>
      <c r="W58" s="141"/>
      <c r="X58" s="141"/>
      <c r="Y58" s="176"/>
      <c r="Z58" s="176"/>
      <c r="AA58" s="176"/>
      <c r="AB58" s="176"/>
      <c r="AC58" s="176"/>
      <c r="AD58" s="40"/>
      <c r="AE58" s="140"/>
      <c r="AF58" s="141"/>
      <c r="AG58" s="141"/>
      <c r="AH58" s="141"/>
      <c r="AI58" s="176"/>
      <c r="AJ58" s="176"/>
      <c r="AK58" s="176"/>
      <c r="AL58" s="176"/>
      <c r="AM58" s="176"/>
    </row>
    <row r="59" spans="1:39" ht="26.25" customHeight="1">
      <c r="A59" s="217"/>
      <c r="B59" s="166" t="s">
        <v>30</v>
      </c>
      <c r="C59" s="167"/>
      <c r="D59" s="168"/>
      <c r="E59" s="168"/>
      <c r="F59" s="169"/>
      <c r="G59" s="169"/>
      <c r="H59" s="169"/>
      <c r="I59" s="169"/>
      <c r="J59" s="169"/>
      <c r="K59" s="40"/>
      <c r="L59" s="166" t="s">
        <v>43</v>
      </c>
      <c r="M59" s="167"/>
      <c r="N59" s="168"/>
      <c r="O59" s="168"/>
      <c r="P59" s="169"/>
      <c r="Q59" s="169"/>
      <c r="R59" s="169"/>
      <c r="S59" s="169"/>
      <c r="T59" s="169"/>
      <c r="U59" s="166" t="s">
        <v>31</v>
      </c>
      <c r="V59" s="167"/>
      <c r="W59" s="168"/>
      <c r="X59" s="168"/>
      <c r="Y59" s="169"/>
      <c r="Z59" s="169"/>
      <c r="AA59" s="169"/>
      <c r="AB59" s="169"/>
      <c r="AC59" s="169"/>
      <c r="AD59" s="40"/>
      <c r="AE59" s="166" t="s">
        <v>32</v>
      </c>
      <c r="AF59" s="167"/>
      <c r="AG59" s="168"/>
      <c r="AH59" s="168"/>
      <c r="AI59" s="169"/>
      <c r="AJ59" s="169"/>
      <c r="AK59" s="169"/>
      <c r="AL59" s="169"/>
      <c r="AM59" s="169"/>
    </row>
    <row r="60" spans="1:39" ht="12.75" customHeight="1">
      <c r="A60" s="217"/>
      <c r="B60" s="170"/>
      <c r="C60" s="171"/>
      <c r="D60" s="151"/>
      <c r="E60" s="172"/>
      <c r="F60" s="177"/>
      <c r="G60" s="177"/>
      <c r="H60" s="177"/>
      <c r="I60" s="177"/>
      <c r="J60" s="177"/>
      <c r="K60" s="40"/>
      <c r="L60" s="170"/>
      <c r="M60" s="171"/>
      <c r="N60" s="151"/>
      <c r="O60" s="172"/>
      <c r="P60" s="177"/>
      <c r="Q60" s="177"/>
      <c r="R60" s="177"/>
      <c r="S60" s="177"/>
      <c r="T60" s="177"/>
      <c r="U60" s="170"/>
      <c r="V60" s="171"/>
      <c r="W60" s="151"/>
      <c r="X60" s="172"/>
      <c r="Y60" s="177"/>
      <c r="Z60" s="177"/>
      <c r="AA60" s="177"/>
      <c r="AB60" s="177"/>
      <c r="AC60" s="177"/>
      <c r="AD60" s="40"/>
      <c r="AE60" s="170"/>
      <c r="AF60" s="171"/>
      <c r="AG60" s="151"/>
      <c r="AH60" s="172"/>
      <c r="AI60" s="177"/>
      <c r="AJ60" s="177"/>
      <c r="AK60" s="177"/>
      <c r="AL60" s="177"/>
      <c r="AM60" s="177"/>
    </row>
    <row r="61" spans="1:39" ht="25.5" customHeight="1">
      <c r="A61" s="219"/>
      <c r="B61" s="178" t="s">
        <v>76</v>
      </c>
      <c r="C61" s="179"/>
      <c r="D61" s="179"/>
      <c r="E61" s="180"/>
      <c r="F61" s="181" t="s">
        <v>77</v>
      </c>
      <c r="G61" s="182" t="s">
        <v>78</v>
      </c>
      <c r="H61" s="182" t="s">
        <v>79</v>
      </c>
      <c r="I61" s="183"/>
      <c r="J61" s="184"/>
      <c r="K61" s="40"/>
      <c r="L61" s="178" t="s">
        <v>76</v>
      </c>
      <c r="M61" s="179"/>
      <c r="N61" s="179"/>
      <c r="O61" s="180"/>
      <c r="P61" s="181" t="s">
        <v>77</v>
      </c>
      <c r="Q61" s="182" t="s">
        <v>78</v>
      </c>
      <c r="R61" s="182" t="s">
        <v>79</v>
      </c>
      <c r="S61" s="183"/>
      <c r="T61" s="184"/>
      <c r="U61" s="178" t="s">
        <v>76</v>
      </c>
      <c r="V61" s="179"/>
      <c r="W61" s="179"/>
      <c r="X61" s="180"/>
      <c r="Y61" s="181" t="s">
        <v>77</v>
      </c>
      <c r="Z61" s="182" t="s">
        <v>78</v>
      </c>
      <c r="AA61" s="182" t="s">
        <v>79</v>
      </c>
      <c r="AB61" s="183"/>
      <c r="AC61" s="184"/>
      <c r="AD61" s="40"/>
      <c r="AE61" s="178" t="s">
        <v>76</v>
      </c>
      <c r="AF61" s="179"/>
      <c r="AG61" s="179"/>
      <c r="AH61" s="180"/>
      <c r="AI61" s="181" t="s">
        <v>77</v>
      </c>
      <c r="AJ61" s="182" t="s">
        <v>78</v>
      </c>
      <c r="AK61" s="182" t="s">
        <v>79</v>
      </c>
      <c r="AL61" s="183"/>
      <c r="AM61" s="184"/>
    </row>
    <row r="62" spans="1:39" ht="12.75" customHeight="1">
      <c r="A62" s="33"/>
      <c r="B62" s="162" t="str">
        <f>B55</f>
        <v>A</v>
      </c>
      <c r="C62" s="151">
        <f>C55</f>
        <v>0</v>
      </c>
      <c r="D62" s="151"/>
      <c r="E62" s="185"/>
      <c r="F62" s="186"/>
      <c r="G62" s="186"/>
      <c r="H62" s="186"/>
      <c r="I62" s="140"/>
      <c r="J62" s="152"/>
      <c r="K62" s="40"/>
      <c r="L62" s="162" t="str">
        <f>L55</f>
        <v>B</v>
      </c>
      <c r="M62" s="151">
        <f>M55</f>
        <v>0</v>
      </c>
      <c r="N62" s="151"/>
      <c r="O62" s="185"/>
      <c r="P62" s="186"/>
      <c r="Q62" s="186"/>
      <c r="R62" s="186"/>
      <c r="S62" s="140"/>
      <c r="T62" s="152"/>
      <c r="U62" s="162" t="str">
        <f>U55</f>
        <v>A</v>
      </c>
      <c r="V62" s="151">
        <f>V55</f>
        <v>0</v>
      </c>
      <c r="W62" s="151"/>
      <c r="X62" s="185"/>
      <c r="Y62" s="186"/>
      <c r="Z62" s="186"/>
      <c r="AA62" s="186"/>
      <c r="AB62" s="140"/>
      <c r="AC62" s="152"/>
      <c r="AD62" s="40"/>
      <c r="AE62" s="162" t="str">
        <f>AE55</f>
        <v>B</v>
      </c>
      <c r="AF62" s="151">
        <f>AF55</f>
        <v>0</v>
      </c>
      <c r="AG62" s="151"/>
      <c r="AH62" s="185"/>
      <c r="AI62" s="186"/>
      <c r="AJ62" s="186"/>
      <c r="AK62" s="186"/>
      <c r="AL62" s="140"/>
      <c r="AM62" s="152"/>
    </row>
    <row r="63" spans="1:39" ht="12.75" customHeight="1">
      <c r="A63" s="33"/>
      <c r="B63" s="187"/>
      <c r="C63" s="188"/>
      <c r="D63" s="188"/>
      <c r="E63" s="189"/>
      <c r="F63" s="190"/>
      <c r="G63" s="190"/>
      <c r="H63" s="190"/>
      <c r="I63" s="140"/>
      <c r="J63" s="152"/>
      <c r="K63" s="40"/>
      <c r="L63" s="187"/>
      <c r="M63" s="188"/>
      <c r="N63" s="188"/>
      <c r="O63" s="189"/>
      <c r="P63" s="190"/>
      <c r="Q63" s="190"/>
      <c r="R63" s="190"/>
      <c r="S63" s="140"/>
      <c r="T63" s="152"/>
      <c r="U63" s="187"/>
      <c r="V63" s="188"/>
      <c r="W63" s="188"/>
      <c r="X63" s="189"/>
      <c r="Y63" s="190"/>
      <c r="Z63" s="190"/>
      <c r="AA63" s="190"/>
      <c r="AB63" s="140"/>
      <c r="AC63" s="152"/>
      <c r="AD63" s="40"/>
      <c r="AE63" s="187"/>
      <c r="AF63" s="188"/>
      <c r="AG63" s="188"/>
      <c r="AH63" s="189"/>
      <c r="AI63" s="190"/>
      <c r="AJ63" s="190"/>
      <c r="AK63" s="190"/>
      <c r="AL63" s="140"/>
      <c r="AM63" s="152"/>
    </row>
    <row r="64" spans="1:39" ht="12.75" customHeight="1">
      <c r="A64" s="33"/>
      <c r="B64" s="191" t="str">
        <f>B59</f>
        <v>X</v>
      </c>
      <c r="C64" s="192">
        <f>C59</f>
        <v>0</v>
      </c>
      <c r="D64" s="192"/>
      <c r="E64" s="184"/>
      <c r="F64" s="186"/>
      <c r="G64" s="186"/>
      <c r="H64" s="186"/>
      <c r="I64" s="140"/>
      <c r="J64" s="152"/>
      <c r="K64" s="40"/>
      <c r="L64" s="191" t="str">
        <f>L59</f>
        <v>W</v>
      </c>
      <c r="M64" s="192">
        <f>M59</f>
        <v>0</v>
      </c>
      <c r="N64" s="192"/>
      <c r="O64" s="184"/>
      <c r="P64" s="186"/>
      <c r="Q64" s="186"/>
      <c r="R64" s="186"/>
      <c r="S64" s="140"/>
      <c r="T64" s="152"/>
      <c r="U64" s="191" t="str">
        <f>U59</f>
        <v>Y</v>
      </c>
      <c r="V64" s="192">
        <f>V59</f>
        <v>0</v>
      </c>
      <c r="W64" s="192"/>
      <c r="X64" s="184"/>
      <c r="Y64" s="186"/>
      <c r="Z64" s="186"/>
      <c r="AA64" s="186"/>
      <c r="AB64" s="140"/>
      <c r="AC64" s="152"/>
      <c r="AD64" s="40"/>
      <c r="AE64" s="191" t="str">
        <f>AE59</f>
        <v>Z</v>
      </c>
      <c r="AF64" s="192">
        <f>AF59</f>
        <v>0</v>
      </c>
      <c r="AG64" s="192"/>
      <c r="AH64" s="184"/>
      <c r="AI64" s="186"/>
      <c r="AJ64" s="186"/>
      <c r="AK64" s="186"/>
      <c r="AL64" s="140"/>
      <c r="AM64" s="152"/>
    </row>
    <row r="65" spans="1:39" ht="12.75" customHeight="1">
      <c r="A65" s="33"/>
      <c r="B65" s="187"/>
      <c r="C65" s="188"/>
      <c r="D65" s="188"/>
      <c r="E65" s="189"/>
      <c r="F65" s="190"/>
      <c r="G65" s="190"/>
      <c r="H65" s="190"/>
      <c r="I65" s="193"/>
      <c r="J65" s="158"/>
      <c r="K65" s="40"/>
      <c r="L65" s="187"/>
      <c r="M65" s="188"/>
      <c r="N65" s="188"/>
      <c r="O65" s="189"/>
      <c r="P65" s="190"/>
      <c r="Q65" s="190"/>
      <c r="R65" s="190"/>
      <c r="S65" s="193"/>
      <c r="T65" s="158"/>
      <c r="U65" s="187"/>
      <c r="V65" s="188"/>
      <c r="W65" s="188"/>
      <c r="X65" s="189"/>
      <c r="Y65" s="190"/>
      <c r="Z65" s="190"/>
      <c r="AA65" s="190"/>
      <c r="AB65" s="193"/>
      <c r="AC65" s="158"/>
      <c r="AD65" s="40"/>
      <c r="AE65" s="187"/>
      <c r="AF65" s="188"/>
      <c r="AG65" s="188"/>
      <c r="AH65" s="189"/>
      <c r="AI65" s="190"/>
      <c r="AJ65" s="190"/>
      <c r="AK65" s="190"/>
      <c r="AL65" s="193"/>
      <c r="AM65" s="158"/>
    </row>
    <row r="66" spans="1:39" ht="12.75" customHeight="1">
      <c r="A66" s="33"/>
      <c r="B66" s="194" t="s">
        <v>80</v>
      </c>
      <c r="C66" s="195"/>
      <c r="D66" s="195"/>
      <c r="E66" s="195"/>
      <c r="F66" s="141"/>
      <c r="G66" s="141"/>
      <c r="H66" s="141"/>
      <c r="I66" s="141"/>
      <c r="J66" s="152"/>
      <c r="K66" s="40"/>
      <c r="L66" s="194" t="s">
        <v>80</v>
      </c>
      <c r="M66" s="195"/>
      <c r="N66" s="195"/>
      <c r="O66" s="195"/>
      <c r="P66" s="141"/>
      <c r="Q66" s="141"/>
      <c r="R66" s="141"/>
      <c r="S66" s="141"/>
      <c r="T66" s="152"/>
      <c r="U66" s="194" t="s">
        <v>80</v>
      </c>
      <c r="V66" s="195"/>
      <c r="W66" s="195"/>
      <c r="X66" s="195"/>
      <c r="Y66" s="141"/>
      <c r="Z66" s="141"/>
      <c r="AA66" s="141"/>
      <c r="AB66" s="141"/>
      <c r="AC66" s="152"/>
      <c r="AD66" s="40"/>
      <c r="AE66" s="194" t="s">
        <v>80</v>
      </c>
      <c r="AF66" s="195"/>
      <c r="AG66" s="195"/>
      <c r="AH66" s="195"/>
      <c r="AI66" s="141"/>
      <c r="AJ66" s="141"/>
      <c r="AK66" s="141"/>
      <c r="AL66" s="141"/>
      <c r="AM66" s="152"/>
    </row>
    <row r="67" spans="1:39" ht="12.75" customHeight="1">
      <c r="A67" s="33"/>
      <c r="B67" s="196"/>
      <c r="C67" s="195"/>
      <c r="D67" s="195"/>
      <c r="E67" s="195"/>
      <c r="F67" s="141"/>
      <c r="G67" s="141"/>
      <c r="H67" s="141"/>
      <c r="I67" s="141"/>
      <c r="J67" s="152"/>
      <c r="K67" s="40"/>
      <c r="L67" s="196"/>
      <c r="M67" s="195"/>
      <c r="N67" s="195"/>
      <c r="O67" s="195"/>
      <c r="P67" s="141"/>
      <c r="Q67" s="141"/>
      <c r="R67" s="141"/>
      <c r="S67" s="141"/>
      <c r="T67" s="152"/>
      <c r="U67" s="196"/>
      <c r="V67" s="195"/>
      <c r="W67" s="195"/>
      <c r="X67" s="195"/>
      <c r="Y67" s="141"/>
      <c r="Z67" s="141"/>
      <c r="AA67" s="141"/>
      <c r="AB67" s="141"/>
      <c r="AC67" s="152"/>
      <c r="AD67" s="40"/>
      <c r="AE67" s="196"/>
      <c r="AF67" s="195"/>
      <c r="AG67" s="195"/>
      <c r="AH67" s="195"/>
      <c r="AI67" s="141"/>
      <c r="AJ67" s="141"/>
      <c r="AK67" s="141"/>
      <c r="AL67" s="141"/>
      <c r="AM67" s="152"/>
    </row>
    <row r="68" spans="2:39" ht="12.75" customHeight="1">
      <c r="B68" s="140"/>
      <c r="C68" s="141"/>
      <c r="D68" s="141"/>
      <c r="E68" s="141"/>
      <c r="F68" s="141"/>
      <c r="G68" s="141"/>
      <c r="H68" s="141"/>
      <c r="I68" s="141"/>
      <c r="J68" s="152"/>
      <c r="K68" s="40"/>
      <c r="L68" s="140"/>
      <c r="M68" s="141"/>
      <c r="N68" s="141"/>
      <c r="O68" s="141"/>
      <c r="P68" s="141"/>
      <c r="Q68" s="141"/>
      <c r="R68" s="141"/>
      <c r="S68" s="141"/>
      <c r="T68" s="152"/>
      <c r="U68" s="140"/>
      <c r="V68" s="141"/>
      <c r="W68" s="141"/>
      <c r="X68" s="141"/>
      <c r="Y68" s="141"/>
      <c r="Z68" s="141"/>
      <c r="AA68" s="141"/>
      <c r="AB68" s="141"/>
      <c r="AC68" s="152"/>
      <c r="AD68" s="40"/>
      <c r="AE68" s="140"/>
      <c r="AF68" s="141"/>
      <c r="AG68" s="141"/>
      <c r="AH68" s="141"/>
      <c r="AI68" s="141"/>
      <c r="AJ68" s="141"/>
      <c r="AK68" s="141"/>
      <c r="AL68" s="141"/>
      <c r="AM68" s="152"/>
    </row>
    <row r="69" spans="2:39" ht="12.75" customHeight="1">
      <c r="B69" s="197" t="s">
        <v>81</v>
      </c>
      <c r="C69" s="156"/>
      <c r="D69" s="156"/>
      <c r="E69" s="156"/>
      <c r="F69" s="156"/>
      <c r="G69" s="156"/>
      <c r="H69" s="156"/>
      <c r="I69" s="156"/>
      <c r="J69" s="158"/>
      <c r="K69" s="40"/>
      <c r="L69" s="197" t="s">
        <v>81</v>
      </c>
      <c r="M69" s="156"/>
      <c r="N69" s="156"/>
      <c r="O69" s="156"/>
      <c r="P69" s="156"/>
      <c r="Q69" s="156"/>
      <c r="R69" s="156"/>
      <c r="S69" s="156"/>
      <c r="T69" s="158"/>
      <c r="U69" s="197" t="s">
        <v>81</v>
      </c>
      <c r="V69" s="156"/>
      <c r="W69" s="156"/>
      <c r="X69" s="156"/>
      <c r="Y69" s="156"/>
      <c r="Z69" s="156"/>
      <c r="AA69" s="156"/>
      <c r="AB69" s="156"/>
      <c r="AC69" s="158"/>
      <c r="AD69" s="40"/>
      <c r="AE69" s="197" t="s">
        <v>81</v>
      </c>
      <c r="AF69" s="156"/>
      <c r="AG69" s="156"/>
      <c r="AH69" s="156"/>
      <c r="AI69" s="156"/>
      <c r="AJ69" s="156"/>
      <c r="AK69" s="156"/>
      <c r="AL69" s="156"/>
      <c r="AM69" s="158"/>
    </row>
    <row r="70" spans="2:39" ht="12.75">
      <c r="B70" s="40"/>
      <c r="C70" s="141"/>
      <c r="D70" s="141"/>
      <c r="E70" s="141"/>
      <c r="F70" s="141"/>
      <c r="G70" s="141"/>
      <c r="H70" s="141"/>
      <c r="I70" s="141"/>
      <c r="J70" s="141"/>
      <c r="K70" s="40"/>
      <c r="L70" s="40"/>
      <c r="M70" s="141"/>
      <c r="N70" s="141"/>
      <c r="O70" s="141"/>
      <c r="P70" s="141"/>
      <c r="Q70" s="141"/>
      <c r="R70" s="141"/>
      <c r="S70" s="141"/>
      <c r="T70" s="141"/>
      <c r="U70" s="40"/>
      <c r="V70" s="141"/>
      <c r="W70" s="141"/>
      <c r="X70" s="141"/>
      <c r="Y70" s="141"/>
      <c r="Z70" s="141"/>
      <c r="AA70" s="141"/>
      <c r="AB70" s="141"/>
      <c r="AC70" s="141"/>
      <c r="AD70" s="40"/>
      <c r="AE70" s="40"/>
      <c r="AF70" s="141"/>
      <c r="AG70" s="141"/>
      <c r="AH70" s="141"/>
      <c r="AI70" s="141"/>
      <c r="AJ70" s="141"/>
      <c r="AK70" s="141"/>
      <c r="AL70" s="141"/>
      <c r="AM70" s="141"/>
    </row>
    <row r="71" spans="2:39" ht="12.75">
      <c r="B71" s="40"/>
      <c r="C71" s="141"/>
      <c r="D71" s="141"/>
      <c r="E71" s="141"/>
      <c r="F71" s="141"/>
      <c r="G71" s="141"/>
      <c r="H71" s="141"/>
      <c r="I71" s="141"/>
      <c r="J71" s="141"/>
      <c r="K71" s="40"/>
      <c r="L71" s="40"/>
      <c r="M71" s="141"/>
      <c r="N71" s="141"/>
      <c r="O71" s="141"/>
      <c r="P71" s="141"/>
      <c r="Q71" s="141"/>
      <c r="R71" s="141"/>
      <c r="S71" s="141"/>
      <c r="T71" s="141"/>
      <c r="U71" s="40"/>
      <c r="V71" s="141"/>
      <c r="W71" s="141"/>
      <c r="X71" s="141"/>
      <c r="Y71" s="141"/>
      <c r="Z71" s="141"/>
      <c r="AA71" s="141"/>
      <c r="AB71" s="141"/>
      <c r="AC71" s="141"/>
      <c r="AD71" s="40"/>
      <c r="AE71" s="40"/>
      <c r="AF71" s="141"/>
      <c r="AG71" s="141"/>
      <c r="AH71" s="141"/>
      <c r="AI71" s="141"/>
      <c r="AJ71" s="141"/>
      <c r="AK71" s="141"/>
      <c r="AL71" s="141"/>
      <c r="AM71" s="141"/>
    </row>
    <row r="72" spans="1:39" s="40" customFormat="1" ht="26.25" customHeight="1">
      <c r="A72" s="37"/>
      <c r="B72" s="136" t="str">
        <f>$B$1</f>
        <v>CHAMPIONNAT DE FRANCE PAR ÉQUIPES</v>
      </c>
      <c r="C72" s="137"/>
      <c r="D72" s="138"/>
      <c r="E72" s="138"/>
      <c r="F72" s="138"/>
      <c r="G72" s="138"/>
      <c r="H72" s="138"/>
      <c r="I72" s="138"/>
      <c r="J72" s="139"/>
      <c r="L72" s="136" t="str">
        <f>$B$1</f>
        <v>CHAMPIONNAT DE FRANCE PAR ÉQUIPES</v>
      </c>
      <c r="M72" s="137"/>
      <c r="N72" s="138"/>
      <c r="O72" s="138"/>
      <c r="P72" s="138"/>
      <c r="Q72" s="138"/>
      <c r="R72" s="138"/>
      <c r="S72" s="138"/>
      <c r="T72" s="139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2:39" ht="12.75" customHeight="1">
      <c r="B73" s="140" t="str">
        <f>$B$2</f>
        <v>Division et poule:</v>
      </c>
      <c r="C73" s="141"/>
      <c r="D73" s="141"/>
      <c r="E73" s="141"/>
      <c r="F73" s="142"/>
      <c r="G73" s="143" t="str">
        <f>$G$2</f>
        <v>Date :</v>
      </c>
      <c r="H73" s="142"/>
      <c r="I73" s="144"/>
      <c r="J73" s="145"/>
      <c r="K73" s="40"/>
      <c r="L73" s="140" t="str">
        <f>$B$2</f>
        <v>Division et poule:</v>
      </c>
      <c r="M73" s="141"/>
      <c r="N73" s="141"/>
      <c r="O73" s="141"/>
      <c r="P73" s="142"/>
      <c r="Q73" s="146" t="str">
        <f>$G$2</f>
        <v>Date :</v>
      </c>
      <c r="R73" s="142"/>
      <c r="S73" s="144"/>
      <c r="T73" s="147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2:39" ht="25.5" customHeight="1">
      <c r="B74" s="148" t="str">
        <f>$B$3</f>
        <v>Rencontre :</v>
      </c>
      <c r="C74" s="149"/>
      <c r="D74" s="150"/>
      <c r="E74" s="151"/>
      <c r="F74" s="141"/>
      <c r="G74" s="141"/>
      <c r="H74" s="141"/>
      <c r="I74" s="141"/>
      <c r="J74" s="152"/>
      <c r="K74" s="40"/>
      <c r="L74" s="148" t="str">
        <f>$B$3</f>
        <v>Rencontre :</v>
      </c>
      <c r="M74" s="149"/>
      <c r="N74" s="150"/>
      <c r="O74" s="151"/>
      <c r="P74" s="141"/>
      <c r="Q74" s="141"/>
      <c r="R74" s="141"/>
      <c r="S74" s="141"/>
      <c r="T74" s="152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2:39" ht="15" customHeight="1">
      <c r="B75" s="153">
        <f>$B$4</f>
        <v>0</v>
      </c>
      <c r="C75" s="154"/>
      <c r="D75" s="155" t="s">
        <v>90</v>
      </c>
      <c r="E75" s="156"/>
      <c r="F75" s="157"/>
      <c r="G75" s="157"/>
      <c r="H75" s="157"/>
      <c r="I75" s="156" t="str">
        <f>$I$4</f>
        <v>Table N°</v>
      </c>
      <c r="J75" s="158"/>
      <c r="K75" s="40"/>
      <c r="L75" s="153">
        <f>$B$4</f>
        <v>0</v>
      </c>
      <c r="M75" s="154"/>
      <c r="N75" s="155" t="s">
        <v>91</v>
      </c>
      <c r="O75" s="156"/>
      <c r="P75" s="157"/>
      <c r="Q75" s="157"/>
      <c r="R75" s="157"/>
      <c r="S75" s="156" t="str">
        <f>$I$4</f>
        <v>Table N°</v>
      </c>
      <c r="T75" s="158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2:39" ht="24.75" customHeight="1">
      <c r="B76" s="148" t="s">
        <v>71</v>
      </c>
      <c r="C76" s="141"/>
      <c r="D76" s="141"/>
      <c r="E76" s="141"/>
      <c r="F76" s="141"/>
      <c r="G76" s="141"/>
      <c r="H76" s="141"/>
      <c r="I76" s="141"/>
      <c r="J76" s="152"/>
      <c r="K76" s="40"/>
      <c r="L76" s="148" t="s">
        <v>71</v>
      </c>
      <c r="M76" s="141"/>
      <c r="N76" s="141"/>
      <c r="O76" s="141"/>
      <c r="P76" s="141"/>
      <c r="Q76" s="141"/>
      <c r="R76" s="141"/>
      <c r="S76" s="141"/>
      <c r="T76" s="152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2:39" ht="25.5" customHeight="1">
      <c r="B77" s="159" t="s">
        <v>72</v>
      </c>
      <c r="C77" s="160"/>
      <c r="D77" s="141"/>
      <c r="E77" s="141"/>
      <c r="F77" s="161" t="s">
        <v>73</v>
      </c>
      <c r="G77" s="161"/>
      <c r="H77" s="161"/>
      <c r="I77" s="161"/>
      <c r="J77" s="161"/>
      <c r="K77" s="40"/>
      <c r="L77" s="159" t="s">
        <v>72</v>
      </c>
      <c r="M77" s="160"/>
      <c r="N77" s="141"/>
      <c r="O77" s="141"/>
      <c r="P77" s="161" t="s">
        <v>73</v>
      </c>
      <c r="Q77" s="161"/>
      <c r="R77" s="161"/>
      <c r="S77" s="161"/>
      <c r="T77" s="161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 s="33" customFormat="1" ht="20.25" customHeight="1">
      <c r="A78" s="37"/>
      <c r="B78" s="162" t="s">
        <v>74</v>
      </c>
      <c r="C78" s="163"/>
      <c r="D78" s="163"/>
      <c r="E78" s="163"/>
      <c r="F78" s="164">
        <v>1</v>
      </c>
      <c r="G78" s="164">
        <v>2</v>
      </c>
      <c r="H78" s="164">
        <v>3</v>
      </c>
      <c r="I78" s="164">
        <v>4</v>
      </c>
      <c r="J78" s="164">
        <v>5</v>
      </c>
      <c r="K78" s="165"/>
      <c r="L78" s="162" t="s">
        <v>74</v>
      </c>
      <c r="M78" s="163"/>
      <c r="N78" s="163"/>
      <c r="O78" s="163"/>
      <c r="P78" s="164">
        <v>1</v>
      </c>
      <c r="Q78" s="164">
        <v>2</v>
      </c>
      <c r="R78" s="164">
        <v>3</v>
      </c>
      <c r="S78" s="164">
        <v>4</v>
      </c>
      <c r="T78" s="164">
        <v>5</v>
      </c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2:39" ht="25.5" customHeight="1">
      <c r="B79" s="166" t="s">
        <v>35</v>
      </c>
      <c r="C79" s="167"/>
      <c r="D79" s="168"/>
      <c r="E79" s="168"/>
      <c r="F79" s="169"/>
      <c r="G79" s="169"/>
      <c r="H79" s="169"/>
      <c r="I79" s="169"/>
      <c r="J79" s="169"/>
      <c r="K79" s="40"/>
      <c r="L79" s="166" t="s">
        <v>21</v>
      </c>
      <c r="M79" s="167"/>
      <c r="N79" s="168"/>
      <c r="O79" s="168"/>
      <c r="P79" s="169"/>
      <c r="Q79" s="169"/>
      <c r="R79" s="169"/>
      <c r="S79" s="169"/>
      <c r="T79" s="16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2:39" ht="12.75" customHeight="1">
      <c r="B80" s="170"/>
      <c r="C80" s="171"/>
      <c r="D80" s="151"/>
      <c r="E80" s="172"/>
      <c r="F80" s="173"/>
      <c r="G80" s="173"/>
      <c r="H80" s="173"/>
      <c r="I80" s="173"/>
      <c r="J80" s="173"/>
      <c r="K80" s="40"/>
      <c r="L80" s="170"/>
      <c r="M80" s="171"/>
      <c r="N80" s="151"/>
      <c r="O80" s="172"/>
      <c r="P80" s="173"/>
      <c r="Q80" s="173"/>
      <c r="R80" s="173"/>
      <c r="S80" s="173"/>
      <c r="T80" s="173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2:39" ht="12.75" customHeight="1">
      <c r="B81" s="174" t="s">
        <v>75</v>
      </c>
      <c r="C81" s="151"/>
      <c r="D81" s="151"/>
      <c r="E81" s="151"/>
      <c r="F81" s="175"/>
      <c r="G81" s="175"/>
      <c r="H81" s="175"/>
      <c r="I81" s="175"/>
      <c r="J81" s="175"/>
      <c r="K81" s="40"/>
      <c r="L81" s="174" t="s">
        <v>75</v>
      </c>
      <c r="M81" s="151"/>
      <c r="N81" s="151"/>
      <c r="O81" s="151"/>
      <c r="P81" s="175"/>
      <c r="Q81" s="175"/>
      <c r="R81" s="175"/>
      <c r="S81" s="175"/>
      <c r="T81" s="175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2:39" ht="12.75" customHeight="1">
      <c r="B82" s="140"/>
      <c r="C82" s="141"/>
      <c r="D82" s="141"/>
      <c r="E82" s="141"/>
      <c r="F82" s="176"/>
      <c r="G82" s="176"/>
      <c r="H82" s="176"/>
      <c r="I82" s="176"/>
      <c r="J82" s="176"/>
      <c r="K82" s="40"/>
      <c r="L82" s="140"/>
      <c r="M82" s="141"/>
      <c r="N82" s="141"/>
      <c r="O82" s="141"/>
      <c r="P82" s="176"/>
      <c r="Q82" s="176"/>
      <c r="R82" s="176"/>
      <c r="S82" s="176"/>
      <c r="T82" s="176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2:39" ht="26.25" customHeight="1">
      <c r="B83" s="166" t="s">
        <v>31</v>
      </c>
      <c r="C83" s="167"/>
      <c r="D83" s="168"/>
      <c r="E83" s="168"/>
      <c r="F83" s="169"/>
      <c r="G83" s="169"/>
      <c r="H83" s="169"/>
      <c r="I83" s="169"/>
      <c r="J83" s="169"/>
      <c r="K83" s="40"/>
      <c r="L83" s="166" t="s">
        <v>32</v>
      </c>
      <c r="M83" s="167"/>
      <c r="N83" s="168"/>
      <c r="O83" s="168"/>
      <c r="P83" s="169"/>
      <c r="Q83" s="169"/>
      <c r="R83" s="169"/>
      <c r="S83" s="169"/>
      <c r="T83" s="169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2:39" ht="12.75" customHeight="1">
      <c r="B84" s="170"/>
      <c r="C84" s="171"/>
      <c r="D84" s="151"/>
      <c r="E84" s="172"/>
      <c r="F84" s="177"/>
      <c r="G84" s="177"/>
      <c r="H84" s="177"/>
      <c r="I84" s="177"/>
      <c r="J84" s="177"/>
      <c r="K84" s="40"/>
      <c r="L84" s="170"/>
      <c r="M84" s="171"/>
      <c r="N84" s="151"/>
      <c r="O84" s="172"/>
      <c r="P84" s="177"/>
      <c r="Q84" s="177"/>
      <c r="R84" s="177"/>
      <c r="S84" s="177"/>
      <c r="T84" s="177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2:39" ht="25.5" customHeight="1">
      <c r="B85" s="178" t="s">
        <v>76</v>
      </c>
      <c r="C85" s="179"/>
      <c r="D85" s="179"/>
      <c r="E85" s="180"/>
      <c r="F85" s="181" t="s">
        <v>77</v>
      </c>
      <c r="G85" s="182" t="s">
        <v>78</v>
      </c>
      <c r="H85" s="182" t="s">
        <v>79</v>
      </c>
      <c r="I85" s="183"/>
      <c r="J85" s="184"/>
      <c r="K85" s="40"/>
      <c r="L85" s="178" t="s">
        <v>76</v>
      </c>
      <c r="M85" s="179"/>
      <c r="N85" s="179"/>
      <c r="O85" s="180"/>
      <c r="P85" s="181" t="s">
        <v>77</v>
      </c>
      <c r="Q85" s="182" t="s">
        <v>78</v>
      </c>
      <c r="R85" s="182" t="s">
        <v>79</v>
      </c>
      <c r="S85" s="183"/>
      <c r="T85" s="184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2:39" ht="12.75" customHeight="1">
      <c r="B86" s="162" t="str">
        <f>B79</f>
        <v>D</v>
      </c>
      <c r="C86" s="151">
        <f>C79</f>
        <v>0</v>
      </c>
      <c r="D86" s="151"/>
      <c r="E86" s="185"/>
      <c r="F86" s="186"/>
      <c r="G86" s="186"/>
      <c r="H86" s="186"/>
      <c r="I86" s="140"/>
      <c r="J86" s="152"/>
      <c r="K86" s="40"/>
      <c r="L86" s="162" t="str">
        <f>L79</f>
        <v>C</v>
      </c>
      <c r="M86" s="151">
        <f>M79</f>
        <v>0</v>
      </c>
      <c r="N86" s="151"/>
      <c r="O86" s="185"/>
      <c r="P86" s="186"/>
      <c r="Q86" s="186"/>
      <c r="R86" s="186"/>
      <c r="S86" s="140"/>
      <c r="T86" s="152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2:39" ht="12.75" customHeight="1">
      <c r="B87" s="187"/>
      <c r="C87" s="188"/>
      <c r="D87" s="188"/>
      <c r="E87" s="189"/>
      <c r="F87" s="190"/>
      <c r="G87" s="190"/>
      <c r="H87" s="190"/>
      <c r="I87" s="140"/>
      <c r="J87" s="152"/>
      <c r="K87" s="40"/>
      <c r="L87" s="187"/>
      <c r="M87" s="188"/>
      <c r="N87" s="188"/>
      <c r="O87" s="189"/>
      <c r="P87" s="190"/>
      <c r="Q87" s="190"/>
      <c r="R87" s="190"/>
      <c r="S87" s="140"/>
      <c r="T87" s="152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2:39" ht="12.75" customHeight="1">
      <c r="B88" s="191" t="str">
        <f>B83</f>
        <v>Y</v>
      </c>
      <c r="C88" s="192">
        <f>C83</f>
        <v>0</v>
      </c>
      <c r="D88" s="192"/>
      <c r="E88" s="184"/>
      <c r="F88" s="186"/>
      <c r="G88" s="186"/>
      <c r="H88" s="186"/>
      <c r="I88" s="140"/>
      <c r="J88" s="152"/>
      <c r="K88" s="40"/>
      <c r="L88" s="191" t="str">
        <f>L83</f>
        <v>Z</v>
      </c>
      <c r="M88" s="192">
        <f>M83</f>
        <v>0</v>
      </c>
      <c r="N88" s="192"/>
      <c r="O88" s="184"/>
      <c r="P88" s="186"/>
      <c r="Q88" s="186"/>
      <c r="R88" s="186"/>
      <c r="S88" s="140"/>
      <c r="T88" s="152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2:39" ht="12.75" customHeight="1">
      <c r="B89" s="187"/>
      <c r="C89" s="188"/>
      <c r="D89" s="188"/>
      <c r="E89" s="189"/>
      <c r="F89" s="190"/>
      <c r="G89" s="190"/>
      <c r="H89" s="190"/>
      <c r="I89" s="193"/>
      <c r="J89" s="158"/>
      <c r="K89" s="40"/>
      <c r="L89" s="187"/>
      <c r="M89" s="188"/>
      <c r="N89" s="188"/>
      <c r="O89" s="189"/>
      <c r="P89" s="190"/>
      <c r="Q89" s="190"/>
      <c r="R89" s="190"/>
      <c r="S89" s="193"/>
      <c r="T89" s="158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2:39" ht="12.75" customHeight="1">
      <c r="B90" s="194" t="s">
        <v>80</v>
      </c>
      <c r="C90" s="195"/>
      <c r="D90" s="195"/>
      <c r="E90" s="195"/>
      <c r="F90" s="141"/>
      <c r="G90" s="141"/>
      <c r="H90" s="141"/>
      <c r="I90" s="141"/>
      <c r="J90" s="152"/>
      <c r="K90" s="40"/>
      <c r="L90" s="194" t="s">
        <v>80</v>
      </c>
      <c r="M90" s="195"/>
      <c r="N90" s="195"/>
      <c r="O90" s="195"/>
      <c r="P90" s="141"/>
      <c r="Q90" s="141"/>
      <c r="R90" s="141"/>
      <c r="S90" s="141"/>
      <c r="T90" s="152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2:39" ht="12.75" customHeight="1">
      <c r="B91" s="196"/>
      <c r="C91" s="195"/>
      <c r="D91" s="195"/>
      <c r="E91" s="195"/>
      <c r="F91" s="141"/>
      <c r="G91" s="141"/>
      <c r="H91" s="141"/>
      <c r="I91" s="141"/>
      <c r="J91" s="152"/>
      <c r="K91" s="40"/>
      <c r="L91" s="196"/>
      <c r="M91" s="195"/>
      <c r="N91" s="195"/>
      <c r="O91" s="195"/>
      <c r="P91" s="141"/>
      <c r="Q91" s="141"/>
      <c r="R91" s="141"/>
      <c r="S91" s="141"/>
      <c r="T91" s="152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2:39" ht="12.75" customHeight="1">
      <c r="B92" s="140"/>
      <c r="C92" s="141"/>
      <c r="D92" s="141"/>
      <c r="E92" s="141"/>
      <c r="F92" s="141"/>
      <c r="G92" s="141"/>
      <c r="H92" s="141"/>
      <c r="I92" s="141"/>
      <c r="J92" s="152"/>
      <c r="K92" s="40"/>
      <c r="L92" s="140"/>
      <c r="M92" s="141"/>
      <c r="N92" s="141"/>
      <c r="O92" s="141"/>
      <c r="P92" s="141"/>
      <c r="Q92" s="141"/>
      <c r="R92" s="141"/>
      <c r="S92" s="141"/>
      <c r="T92" s="15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2:39" ht="12.75" customHeight="1">
      <c r="B93" s="197" t="s">
        <v>81</v>
      </c>
      <c r="C93" s="156"/>
      <c r="D93" s="156"/>
      <c r="E93" s="156"/>
      <c r="F93" s="156"/>
      <c r="G93" s="156"/>
      <c r="H93" s="156"/>
      <c r="I93" s="156"/>
      <c r="J93" s="158"/>
      <c r="K93" s="40"/>
      <c r="L93" s="197" t="s">
        <v>81</v>
      </c>
      <c r="M93" s="156"/>
      <c r="N93" s="156"/>
      <c r="O93" s="156"/>
      <c r="P93" s="156"/>
      <c r="Q93" s="156"/>
      <c r="R93" s="156"/>
      <c r="S93" s="156"/>
      <c r="T93" s="158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5" spans="1:40" s="40" customFormat="1" ht="26.25" customHeight="1">
      <c r="A95" s="216" t="s">
        <v>0</v>
      </c>
      <c r="B95" s="136" t="s">
        <v>62</v>
      </c>
      <c r="C95" s="137"/>
      <c r="D95" s="138"/>
      <c r="E95" s="138"/>
      <c r="F95" s="138"/>
      <c r="G95" s="138"/>
      <c r="H95" s="138"/>
      <c r="I95" s="138"/>
      <c r="J95" s="139"/>
      <c r="L95" s="136" t="str">
        <f>$B$1</f>
        <v>CHAMPIONNAT DE FRANCE PAR ÉQUIPES</v>
      </c>
      <c r="M95" s="137"/>
      <c r="N95" s="138"/>
      <c r="O95" s="138"/>
      <c r="P95" s="138"/>
      <c r="Q95" s="138"/>
      <c r="R95" s="138"/>
      <c r="S95" s="138"/>
      <c r="T95" s="139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ht="12.75" customHeight="1">
      <c r="A96" s="217"/>
      <c r="B96" s="140" t="s">
        <v>63</v>
      </c>
      <c r="C96" s="141"/>
      <c r="D96" s="141"/>
      <c r="E96" s="141"/>
      <c r="F96" s="142"/>
      <c r="G96" s="143" t="s">
        <v>64</v>
      </c>
      <c r="H96" s="142"/>
      <c r="I96" s="144"/>
      <c r="J96" s="145"/>
      <c r="K96" s="40"/>
      <c r="L96" s="140" t="str">
        <f>$B$2</f>
        <v>Division et poule:</v>
      </c>
      <c r="M96" s="141"/>
      <c r="N96" s="141"/>
      <c r="O96" s="141"/>
      <c r="P96" s="142"/>
      <c r="Q96" s="146" t="str">
        <f>$G$2</f>
        <v>Date :</v>
      </c>
      <c r="R96" s="142"/>
      <c r="S96" s="144"/>
      <c r="T96" s="147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25.5" customHeight="1">
      <c r="A97" s="217"/>
      <c r="B97" s="148" t="s">
        <v>65</v>
      </c>
      <c r="C97" s="149"/>
      <c r="D97" s="150"/>
      <c r="E97" s="151"/>
      <c r="F97" s="141"/>
      <c r="G97" s="141"/>
      <c r="H97" s="141"/>
      <c r="I97" s="141"/>
      <c r="J97" s="152"/>
      <c r="K97" s="40"/>
      <c r="L97" s="148" t="str">
        <f>$B$3</f>
        <v>Rencontre :</v>
      </c>
      <c r="M97" s="149"/>
      <c r="N97" s="150"/>
      <c r="O97" s="151"/>
      <c r="P97" s="141"/>
      <c r="Q97" s="141"/>
      <c r="R97" s="141"/>
      <c r="S97" s="141"/>
      <c r="T97" s="152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ht="15" customHeight="1">
      <c r="A98" s="217"/>
      <c r="B98" s="153"/>
      <c r="C98" s="154"/>
      <c r="D98" s="155" t="s">
        <v>92</v>
      </c>
      <c r="E98" s="156"/>
      <c r="F98" s="157"/>
      <c r="G98" s="157"/>
      <c r="H98" s="157"/>
      <c r="I98" s="156" t="s">
        <v>67</v>
      </c>
      <c r="J98" s="158"/>
      <c r="K98" s="40"/>
      <c r="L98" s="153">
        <f>$B$4</f>
        <v>0</v>
      </c>
      <c r="M98" s="154"/>
      <c r="N98" s="155" t="s">
        <v>93</v>
      </c>
      <c r="O98" s="156"/>
      <c r="P98" s="157"/>
      <c r="Q98" s="157"/>
      <c r="R98" s="157"/>
      <c r="S98" s="156" t="str">
        <f>$I$4</f>
        <v>Table N°</v>
      </c>
      <c r="T98" s="15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ht="24.75" customHeight="1">
      <c r="A99" s="217"/>
      <c r="B99" s="148" t="s">
        <v>71</v>
      </c>
      <c r="C99" s="141"/>
      <c r="D99" s="141"/>
      <c r="E99" s="141"/>
      <c r="F99" s="141"/>
      <c r="G99" s="141"/>
      <c r="H99" s="141"/>
      <c r="I99" s="141"/>
      <c r="J99" s="152"/>
      <c r="K99" s="40"/>
      <c r="L99" s="148" t="s">
        <v>71</v>
      </c>
      <c r="M99" s="141"/>
      <c r="N99" s="141"/>
      <c r="O99" s="141"/>
      <c r="P99" s="141"/>
      <c r="Q99" s="141"/>
      <c r="R99" s="141"/>
      <c r="S99" s="141"/>
      <c r="T99" s="152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25.5" customHeight="1">
      <c r="A100" s="217"/>
      <c r="B100" s="159" t="s">
        <v>72</v>
      </c>
      <c r="C100" s="160"/>
      <c r="D100" s="141"/>
      <c r="E100" s="141"/>
      <c r="F100" s="161" t="s">
        <v>73</v>
      </c>
      <c r="G100" s="161"/>
      <c r="H100" s="161"/>
      <c r="I100" s="161"/>
      <c r="J100" s="161"/>
      <c r="K100" s="40"/>
      <c r="L100" s="159" t="s">
        <v>72</v>
      </c>
      <c r="M100" s="160"/>
      <c r="N100" s="141"/>
      <c r="O100" s="141"/>
      <c r="P100" s="161" t="s">
        <v>73</v>
      </c>
      <c r="Q100" s="161"/>
      <c r="R100" s="161"/>
      <c r="S100" s="161"/>
      <c r="T100" s="161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s="33" customFormat="1" ht="20.25" customHeight="1">
      <c r="A101" s="217"/>
      <c r="B101" s="162" t="s">
        <v>74</v>
      </c>
      <c r="C101" s="163"/>
      <c r="D101" s="163"/>
      <c r="E101" s="163"/>
      <c r="F101" s="164">
        <v>1</v>
      </c>
      <c r="G101" s="164">
        <v>2</v>
      </c>
      <c r="H101" s="164">
        <v>3</v>
      </c>
      <c r="I101" s="164">
        <v>4</v>
      </c>
      <c r="J101" s="164">
        <v>5</v>
      </c>
      <c r="K101" s="165"/>
      <c r="L101" s="162" t="s">
        <v>74</v>
      </c>
      <c r="M101" s="163"/>
      <c r="N101" s="163"/>
      <c r="O101" s="163"/>
      <c r="P101" s="164">
        <v>1</v>
      </c>
      <c r="Q101" s="164">
        <v>2</v>
      </c>
      <c r="R101" s="164">
        <v>3</v>
      </c>
      <c r="S101" s="164">
        <v>4</v>
      </c>
      <c r="T101" s="164">
        <v>5</v>
      </c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ht="25.5" customHeight="1">
      <c r="A102" s="217"/>
      <c r="B102" s="166"/>
      <c r="C102" s="167"/>
      <c r="D102" s="168"/>
      <c r="E102" s="168"/>
      <c r="F102" s="169"/>
      <c r="G102" s="169"/>
      <c r="H102" s="169"/>
      <c r="I102" s="169"/>
      <c r="J102" s="169"/>
      <c r="K102" s="40"/>
      <c r="L102" s="166"/>
      <c r="M102" s="167"/>
      <c r="N102" s="168"/>
      <c r="O102" s="168"/>
      <c r="P102" s="169"/>
      <c r="Q102" s="169"/>
      <c r="R102" s="169"/>
      <c r="S102" s="169"/>
      <c r="T102" s="169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2.75" customHeight="1">
      <c r="A103" s="217"/>
      <c r="B103" s="170"/>
      <c r="C103" s="171"/>
      <c r="D103" s="151"/>
      <c r="E103" s="172"/>
      <c r="F103" s="173"/>
      <c r="G103" s="173"/>
      <c r="H103" s="173"/>
      <c r="I103" s="173"/>
      <c r="J103" s="173"/>
      <c r="K103" s="40"/>
      <c r="L103" s="170"/>
      <c r="M103" s="171"/>
      <c r="N103" s="151"/>
      <c r="O103" s="172"/>
      <c r="P103" s="173"/>
      <c r="Q103" s="173"/>
      <c r="R103" s="173"/>
      <c r="S103" s="173"/>
      <c r="T103" s="17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ht="12.75" customHeight="1">
      <c r="A104" s="217"/>
      <c r="B104" s="174" t="s">
        <v>75</v>
      </c>
      <c r="C104" s="151"/>
      <c r="D104" s="151"/>
      <c r="E104" s="151"/>
      <c r="F104" s="175"/>
      <c r="G104" s="175"/>
      <c r="H104" s="175"/>
      <c r="I104" s="175"/>
      <c r="J104" s="175"/>
      <c r="K104" s="40"/>
      <c r="L104" s="174" t="s">
        <v>75</v>
      </c>
      <c r="M104" s="151"/>
      <c r="N104" s="151"/>
      <c r="O104" s="151"/>
      <c r="P104" s="175"/>
      <c r="Q104" s="175"/>
      <c r="R104" s="175"/>
      <c r="S104" s="175"/>
      <c r="T104" s="175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ht="12.75" customHeight="1">
      <c r="A105" s="217"/>
      <c r="B105" s="140"/>
      <c r="C105" s="141"/>
      <c r="D105" s="141"/>
      <c r="E105" s="141"/>
      <c r="F105" s="176"/>
      <c r="G105" s="176"/>
      <c r="H105" s="176"/>
      <c r="I105" s="176"/>
      <c r="J105" s="176"/>
      <c r="K105" s="40"/>
      <c r="L105" s="140"/>
      <c r="M105" s="141"/>
      <c r="N105" s="141"/>
      <c r="O105" s="141"/>
      <c r="P105" s="176"/>
      <c r="Q105" s="176"/>
      <c r="R105" s="176"/>
      <c r="S105" s="176"/>
      <c r="T105" s="176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26.25" customHeight="1">
      <c r="A106" s="217"/>
      <c r="B106" s="166"/>
      <c r="C106" s="167"/>
      <c r="D106" s="168"/>
      <c r="E106" s="168"/>
      <c r="F106" s="169"/>
      <c r="G106" s="169"/>
      <c r="H106" s="169"/>
      <c r="I106" s="169"/>
      <c r="J106" s="169"/>
      <c r="K106" s="40"/>
      <c r="L106" s="166"/>
      <c r="M106" s="167"/>
      <c r="N106" s="168"/>
      <c r="O106" s="168"/>
      <c r="P106" s="169"/>
      <c r="Q106" s="169"/>
      <c r="R106" s="169"/>
      <c r="S106" s="169"/>
      <c r="T106" s="169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ht="12.75" customHeight="1">
      <c r="A107" s="217"/>
      <c r="B107" s="170"/>
      <c r="C107" s="171"/>
      <c r="D107" s="151"/>
      <c r="E107" s="172"/>
      <c r="F107" s="177"/>
      <c r="G107" s="177"/>
      <c r="H107" s="177"/>
      <c r="I107" s="177"/>
      <c r="J107" s="177"/>
      <c r="K107" s="40"/>
      <c r="L107" s="170"/>
      <c r="M107" s="171"/>
      <c r="N107" s="151"/>
      <c r="O107" s="172"/>
      <c r="P107" s="177"/>
      <c r="Q107" s="177"/>
      <c r="R107" s="177"/>
      <c r="S107" s="177"/>
      <c r="T107" s="17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ht="25.5" customHeight="1">
      <c r="A108" s="219"/>
      <c r="B108" s="178" t="s">
        <v>76</v>
      </c>
      <c r="C108" s="179"/>
      <c r="D108" s="179"/>
      <c r="E108" s="180"/>
      <c r="F108" s="181" t="s">
        <v>77</v>
      </c>
      <c r="G108" s="182" t="s">
        <v>78</v>
      </c>
      <c r="H108" s="182" t="s">
        <v>79</v>
      </c>
      <c r="I108" s="183"/>
      <c r="J108" s="184"/>
      <c r="K108" s="40"/>
      <c r="L108" s="178" t="s">
        <v>76</v>
      </c>
      <c r="M108" s="179"/>
      <c r="N108" s="179"/>
      <c r="O108" s="180"/>
      <c r="P108" s="181" t="s">
        <v>77</v>
      </c>
      <c r="Q108" s="182" t="s">
        <v>78</v>
      </c>
      <c r="R108" s="182" t="s">
        <v>79</v>
      </c>
      <c r="S108" s="183"/>
      <c r="T108" s="184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2.75" customHeight="1">
      <c r="A109" s="33"/>
      <c r="B109" s="162">
        <f>B102</f>
        <v>0</v>
      </c>
      <c r="C109" s="151">
        <f>C102</f>
        <v>0</v>
      </c>
      <c r="D109" s="151"/>
      <c r="E109" s="185"/>
      <c r="F109" s="186"/>
      <c r="G109" s="186"/>
      <c r="H109" s="186"/>
      <c r="I109" s="140"/>
      <c r="J109" s="152"/>
      <c r="K109" s="40"/>
      <c r="L109" s="162">
        <f>L102</f>
        <v>0</v>
      </c>
      <c r="M109" s="151">
        <f>M102</f>
        <v>0</v>
      </c>
      <c r="N109" s="151"/>
      <c r="O109" s="185"/>
      <c r="P109" s="186"/>
      <c r="Q109" s="186"/>
      <c r="R109" s="186"/>
      <c r="S109" s="140"/>
      <c r="T109" s="152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ht="12.75" customHeight="1">
      <c r="A110" s="33"/>
      <c r="B110" s="187"/>
      <c r="C110" s="188"/>
      <c r="D110" s="188"/>
      <c r="E110" s="189"/>
      <c r="F110" s="190"/>
      <c r="G110" s="190"/>
      <c r="H110" s="190"/>
      <c r="I110" s="140"/>
      <c r="J110" s="152"/>
      <c r="K110" s="40"/>
      <c r="L110" s="187"/>
      <c r="M110" s="188"/>
      <c r="N110" s="188"/>
      <c r="O110" s="189"/>
      <c r="P110" s="190"/>
      <c r="Q110" s="190"/>
      <c r="R110" s="190"/>
      <c r="S110" s="140"/>
      <c r="T110" s="152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ht="12.75" customHeight="1">
      <c r="A111" s="33"/>
      <c r="B111" s="191">
        <f>B106</f>
        <v>0</v>
      </c>
      <c r="C111" s="192">
        <f>C106</f>
        <v>0</v>
      </c>
      <c r="D111" s="192"/>
      <c r="E111" s="184"/>
      <c r="F111" s="186"/>
      <c r="G111" s="186"/>
      <c r="H111" s="186"/>
      <c r="I111" s="140"/>
      <c r="J111" s="152"/>
      <c r="K111" s="40"/>
      <c r="L111" s="191">
        <f>L106</f>
        <v>0</v>
      </c>
      <c r="M111" s="192">
        <f>M106</f>
        <v>0</v>
      </c>
      <c r="N111" s="192"/>
      <c r="O111" s="184"/>
      <c r="P111" s="186"/>
      <c r="Q111" s="186"/>
      <c r="R111" s="186"/>
      <c r="S111" s="140"/>
      <c r="T111" s="152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2.75" customHeight="1">
      <c r="A112" s="33"/>
      <c r="B112" s="187"/>
      <c r="C112" s="188"/>
      <c r="D112" s="188"/>
      <c r="E112" s="189"/>
      <c r="F112" s="190"/>
      <c r="G112" s="190"/>
      <c r="H112" s="190"/>
      <c r="I112" s="193"/>
      <c r="J112" s="158"/>
      <c r="K112" s="40"/>
      <c r="L112" s="187"/>
      <c r="M112" s="188"/>
      <c r="N112" s="188"/>
      <c r="O112" s="189"/>
      <c r="P112" s="190"/>
      <c r="Q112" s="190"/>
      <c r="R112" s="190"/>
      <c r="S112" s="193"/>
      <c r="T112" s="158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ht="12.75" customHeight="1">
      <c r="A113" s="33"/>
      <c r="B113" s="194" t="s">
        <v>80</v>
      </c>
      <c r="C113" s="195"/>
      <c r="D113" s="195"/>
      <c r="E113" s="195"/>
      <c r="F113" s="141"/>
      <c r="G113" s="141"/>
      <c r="H113" s="141"/>
      <c r="I113" s="141"/>
      <c r="J113" s="152"/>
      <c r="K113" s="40"/>
      <c r="L113" s="194" t="s">
        <v>80</v>
      </c>
      <c r="M113" s="195"/>
      <c r="N113" s="195"/>
      <c r="O113" s="195"/>
      <c r="P113" s="141"/>
      <c r="Q113" s="141"/>
      <c r="R113" s="141"/>
      <c r="S113" s="141"/>
      <c r="T113" s="152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ht="12.75" customHeight="1">
      <c r="A114" s="33"/>
      <c r="B114" s="196"/>
      <c r="C114" s="195"/>
      <c r="D114" s="195"/>
      <c r="E114" s="195"/>
      <c r="F114" s="141"/>
      <c r="G114" s="141"/>
      <c r="H114" s="141"/>
      <c r="I114" s="141"/>
      <c r="J114" s="152"/>
      <c r="K114" s="40"/>
      <c r="L114" s="196"/>
      <c r="M114" s="195"/>
      <c r="N114" s="195"/>
      <c r="O114" s="195"/>
      <c r="P114" s="141"/>
      <c r="Q114" s="141"/>
      <c r="R114" s="141"/>
      <c r="S114" s="141"/>
      <c r="T114" s="152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2:40" ht="12.75" customHeight="1">
      <c r="B115" s="140"/>
      <c r="C115" s="141"/>
      <c r="D115" s="141"/>
      <c r="E115" s="141"/>
      <c r="F115" s="141"/>
      <c r="G115" s="141"/>
      <c r="H115" s="141"/>
      <c r="I115" s="141"/>
      <c r="J115" s="152"/>
      <c r="K115" s="40"/>
      <c r="L115" s="140"/>
      <c r="M115" s="141"/>
      <c r="N115" s="141"/>
      <c r="O115" s="141"/>
      <c r="P115" s="141"/>
      <c r="Q115" s="141"/>
      <c r="R115" s="141"/>
      <c r="S115" s="141"/>
      <c r="T115" s="152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2:40" ht="12.75" customHeight="1">
      <c r="B116" s="197" t="s">
        <v>81</v>
      </c>
      <c r="C116" s="156"/>
      <c r="D116" s="156"/>
      <c r="E116" s="156"/>
      <c r="F116" s="156"/>
      <c r="G116" s="156"/>
      <c r="H116" s="156"/>
      <c r="I116" s="156"/>
      <c r="J116" s="158"/>
      <c r="K116" s="40"/>
      <c r="L116" s="197" t="s">
        <v>81</v>
      </c>
      <c r="M116" s="156"/>
      <c r="N116" s="156"/>
      <c r="O116" s="156"/>
      <c r="P116" s="156"/>
      <c r="Q116" s="156"/>
      <c r="R116" s="156"/>
      <c r="S116" s="156"/>
      <c r="T116" s="158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2:40" ht="12.75">
      <c r="B117" s="40"/>
      <c r="C117" s="141"/>
      <c r="D117" s="141"/>
      <c r="E117" s="141"/>
      <c r="F117" s="141"/>
      <c r="G117" s="141"/>
      <c r="H117" s="141"/>
      <c r="I117" s="141"/>
      <c r="J117" s="141"/>
      <c r="K117" s="40"/>
      <c r="L117" s="40"/>
      <c r="M117" s="141"/>
      <c r="N117" s="141"/>
      <c r="O117" s="141"/>
      <c r="P117" s="141"/>
      <c r="Q117" s="141"/>
      <c r="R117" s="141"/>
      <c r="S117" s="141"/>
      <c r="T117" s="141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2:39" ht="12.75">
      <c r="B118" s="40"/>
      <c r="C118" s="141"/>
      <c r="D118" s="141"/>
      <c r="E118" s="141"/>
      <c r="F118" s="141"/>
      <c r="G118" s="141"/>
      <c r="H118" s="141"/>
      <c r="I118" s="141"/>
      <c r="J118" s="141"/>
      <c r="K118" s="40"/>
      <c r="L118" s="40"/>
      <c r="M118" s="141"/>
      <c r="N118" s="141"/>
      <c r="O118" s="141"/>
      <c r="P118" s="141"/>
      <c r="Q118" s="141"/>
      <c r="R118" s="141"/>
      <c r="S118" s="141"/>
      <c r="T118" s="141"/>
      <c r="U118" s="40"/>
      <c r="V118" s="141"/>
      <c r="W118" s="141"/>
      <c r="X118" s="141"/>
      <c r="Y118" s="141"/>
      <c r="Z118" s="141"/>
      <c r="AA118" s="141"/>
      <c r="AB118" s="141"/>
      <c r="AC118" s="141"/>
      <c r="AD118" s="40"/>
      <c r="AE118" s="40"/>
      <c r="AF118" s="141"/>
      <c r="AG118" s="141"/>
      <c r="AH118" s="141"/>
      <c r="AI118" s="141"/>
      <c r="AJ118" s="141"/>
      <c r="AK118" s="141"/>
      <c r="AL118" s="141"/>
      <c r="AM118" s="141"/>
    </row>
    <row r="119" spans="1:39" s="40" customFormat="1" ht="26.25" customHeight="1">
      <c r="A119" s="37"/>
      <c r="B119" s="136" t="str">
        <f>$B$1</f>
        <v>CHAMPIONNAT DE FRANCE PAR ÉQUIPES</v>
      </c>
      <c r="C119" s="137"/>
      <c r="D119" s="138"/>
      <c r="E119" s="138"/>
      <c r="F119" s="138"/>
      <c r="G119" s="138"/>
      <c r="H119" s="138"/>
      <c r="I119" s="138"/>
      <c r="J119" s="139"/>
      <c r="L119" s="136" t="str">
        <f>$B$1</f>
        <v>CHAMPIONNAT DE FRANCE PAR ÉQUIPES</v>
      </c>
      <c r="M119" s="137"/>
      <c r="N119" s="138"/>
      <c r="O119" s="138"/>
      <c r="P119" s="138"/>
      <c r="Q119" s="138"/>
      <c r="R119" s="138"/>
      <c r="S119" s="138"/>
      <c r="T119" s="13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</row>
    <row r="120" spans="2:39" ht="12.75" customHeight="1">
      <c r="B120" s="140" t="str">
        <f>$B$2</f>
        <v>Division et poule:</v>
      </c>
      <c r="C120" s="141"/>
      <c r="D120" s="141"/>
      <c r="E120" s="141"/>
      <c r="F120" s="142"/>
      <c r="G120" s="143" t="str">
        <f>$G$2</f>
        <v>Date :</v>
      </c>
      <c r="H120" s="142"/>
      <c r="I120" s="144"/>
      <c r="J120" s="145"/>
      <c r="K120" s="40"/>
      <c r="L120" s="140" t="str">
        <f>$B$2</f>
        <v>Division et poule:</v>
      </c>
      <c r="M120" s="141"/>
      <c r="N120" s="141"/>
      <c r="O120" s="141"/>
      <c r="P120" s="142"/>
      <c r="Q120" s="146" t="str">
        <f>$G$2</f>
        <v>Date :</v>
      </c>
      <c r="R120" s="142"/>
      <c r="S120" s="144"/>
      <c r="T120" s="147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</row>
    <row r="121" spans="2:39" ht="25.5" customHeight="1">
      <c r="B121" s="148" t="str">
        <f>$B$3</f>
        <v>Rencontre :</v>
      </c>
      <c r="C121" s="149"/>
      <c r="D121" s="150"/>
      <c r="E121" s="151"/>
      <c r="F121" s="141"/>
      <c r="G121" s="141"/>
      <c r="H121" s="141"/>
      <c r="I121" s="141"/>
      <c r="J121" s="152"/>
      <c r="K121" s="40"/>
      <c r="L121" s="148" t="str">
        <f>$B$3</f>
        <v>Rencontre :</v>
      </c>
      <c r="M121" s="149"/>
      <c r="N121" s="150"/>
      <c r="O121" s="151"/>
      <c r="P121" s="141"/>
      <c r="Q121" s="141"/>
      <c r="R121" s="141"/>
      <c r="S121" s="141"/>
      <c r="T121" s="152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2:39" ht="15" customHeight="1">
      <c r="B122" s="153">
        <f>$B$4</f>
        <v>0</v>
      </c>
      <c r="C122" s="154"/>
      <c r="D122" s="155" t="s">
        <v>94</v>
      </c>
      <c r="E122" s="156"/>
      <c r="F122" s="157"/>
      <c r="G122" s="157"/>
      <c r="H122" s="157"/>
      <c r="I122" s="156" t="str">
        <f>$I$4</f>
        <v>Table N°</v>
      </c>
      <c r="J122" s="158"/>
      <c r="K122" s="40"/>
      <c r="L122" s="153">
        <f>$B$4</f>
        <v>0</v>
      </c>
      <c r="M122" s="154"/>
      <c r="N122" s="155" t="s">
        <v>95</v>
      </c>
      <c r="O122" s="156"/>
      <c r="P122" s="157"/>
      <c r="Q122" s="157"/>
      <c r="R122" s="157"/>
      <c r="S122" s="156" t="str">
        <f>$I$4</f>
        <v>Table N°</v>
      </c>
      <c r="T122" s="158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2:39" ht="24.75" customHeight="1">
      <c r="B123" s="148" t="s">
        <v>71</v>
      </c>
      <c r="C123" s="141"/>
      <c r="D123" s="141"/>
      <c r="E123" s="141"/>
      <c r="F123" s="141"/>
      <c r="G123" s="141"/>
      <c r="H123" s="141"/>
      <c r="I123" s="141"/>
      <c r="J123" s="152"/>
      <c r="K123" s="40"/>
      <c r="L123" s="148" t="s">
        <v>71</v>
      </c>
      <c r="M123" s="141"/>
      <c r="N123" s="141"/>
      <c r="O123" s="141"/>
      <c r="P123" s="141"/>
      <c r="Q123" s="141"/>
      <c r="R123" s="141"/>
      <c r="S123" s="141"/>
      <c r="T123" s="152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</row>
    <row r="124" spans="2:39" ht="25.5" customHeight="1">
      <c r="B124" s="159" t="s">
        <v>72</v>
      </c>
      <c r="C124" s="160"/>
      <c r="D124" s="141"/>
      <c r="E124" s="141"/>
      <c r="F124" s="161" t="s">
        <v>73</v>
      </c>
      <c r="G124" s="161"/>
      <c r="H124" s="161"/>
      <c r="I124" s="161"/>
      <c r="J124" s="161"/>
      <c r="K124" s="40"/>
      <c r="L124" s="159" t="s">
        <v>72</v>
      </c>
      <c r="M124" s="160"/>
      <c r="N124" s="141"/>
      <c r="O124" s="141"/>
      <c r="P124" s="161" t="s">
        <v>73</v>
      </c>
      <c r="Q124" s="161"/>
      <c r="R124" s="161"/>
      <c r="S124" s="161"/>
      <c r="T124" s="161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</row>
    <row r="125" spans="1:39" s="33" customFormat="1" ht="20.25" customHeight="1">
      <c r="A125" s="37"/>
      <c r="B125" s="162" t="s">
        <v>74</v>
      </c>
      <c r="C125" s="163"/>
      <c r="D125" s="163"/>
      <c r="E125" s="163"/>
      <c r="F125" s="164">
        <v>1</v>
      </c>
      <c r="G125" s="164">
        <v>2</v>
      </c>
      <c r="H125" s="164">
        <v>3</v>
      </c>
      <c r="I125" s="164">
        <v>4</v>
      </c>
      <c r="J125" s="164">
        <v>5</v>
      </c>
      <c r="K125" s="165"/>
      <c r="L125" s="162" t="s">
        <v>74</v>
      </c>
      <c r="M125" s="163"/>
      <c r="N125" s="163"/>
      <c r="O125" s="163"/>
      <c r="P125" s="164">
        <v>1</v>
      </c>
      <c r="Q125" s="164">
        <v>2</v>
      </c>
      <c r="R125" s="164">
        <v>3</v>
      </c>
      <c r="S125" s="164">
        <v>4</v>
      </c>
      <c r="T125" s="164">
        <v>5</v>
      </c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2:39" ht="25.5" customHeight="1">
      <c r="B126" s="166" t="s">
        <v>35</v>
      </c>
      <c r="C126" s="167"/>
      <c r="D126" s="168"/>
      <c r="E126" s="168"/>
      <c r="F126" s="169"/>
      <c r="G126" s="169"/>
      <c r="H126" s="169"/>
      <c r="I126" s="169"/>
      <c r="J126" s="169"/>
      <c r="K126" s="40"/>
      <c r="L126" s="166" t="s">
        <v>21</v>
      </c>
      <c r="M126" s="167"/>
      <c r="N126" s="168"/>
      <c r="O126" s="168"/>
      <c r="P126" s="169"/>
      <c r="Q126" s="169"/>
      <c r="R126" s="169"/>
      <c r="S126" s="169"/>
      <c r="T126" s="169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2:39" ht="12.75" customHeight="1">
      <c r="B127" s="170"/>
      <c r="C127" s="171"/>
      <c r="D127" s="151"/>
      <c r="E127" s="172"/>
      <c r="F127" s="173"/>
      <c r="G127" s="173"/>
      <c r="H127" s="173"/>
      <c r="I127" s="173"/>
      <c r="J127" s="173"/>
      <c r="K127" s="40"/>
      <c r="L127" s="170"/>
      <c r="M127" s="171"/>
      <c r="N127" s="151"/>
      <c r="O127" s="172"/>
      <c r="P127" s="173"/>
      <c r="Q127" s="173"/>
      <c r="R127" s="173"/>
      <c r="S127" s="173"/>
      <c r="T127" s="173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2:39" ht="12.75" customHeight="1">
      <c r="B128" s="174" t="s">
        <v>75</v>
      </c>
      <c r="C128" s="151"/>
      <c r="D128" s="151"/>
      <c r="E128" s="151"/>
      <c r="F128" s="175"/>
      <c r="G128" s="175"/>
      <c r="H128" s="175"/>
      <c r="I128" s="175"/>
      <c r="J128" s="175"/>
      <c r="K128" s="40"/>
      <c r="L128" s="174" t="s">
        <v>75</v>
      </c>
      <c r="M128" s="151"/>
      <c r="N128" s="151"/>
      <c r="O128" s="151"/>
      <c r="P128" s="175"/>
      <c r="Q128" s="175"/>
      <c r="R128" s="175"/>
      <c r="S128" s="175"/>
      <c r="T128" s="175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</row>
    <row r="129" spans="2:39" ht="12.75" customHeight="1">
      <c r="B129" s="140"/>
      <c r="C129" s="141"/>
      <c r="D129" s="141"/>
      <c r="E129" s="141"/>
      <c r="F129" s="176"/>
      <c r="G129" s="176"/>
      <c r="H129" s="176"/>
      <c r="I129" s="176"/>
      <c r="J129" s="176"/>
      <c r="K129" s="40"/>
      <c r="L129" s="140"/>
      <c r="M129" s="141"/>
      <c r="N129" s="141"/>
      <c r="O129" s="141"/>
      <c r="P129" s="176"/>
      <c r="Q129" s="176"/>
      <c r="R129" s="176"/>
      <c r="S129" s="176"/>
      <c r="T129" s="176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</row>
    <row r="130" spans="2:39" ht="26.25" customHeight="1">
      <c r="B130" s="166" t="s">
        <v>43</v>
      </c>
      <c r="C130" s="167"/>
      <c r="D130" s="168"/>
      <c r="E130" s="168"/>
      <c r="F130" s="169"/>
      <c r="G130" s="169"/>
      <c r="H130" s="169"/>
      <c r="I130" s="169"/>
      <c r="J130" s="169"/>
      <c r="K130" s="40"/>
      <c r="L130" s="166" t="s">
        <v>30</v>
      </c>
      <c r="M130" s="167"/>
      <c r="N130" s="168"/>
      <c r="O130" s="168"/>
      <c r="P130" s="169"/>
      <c r="Q130" s="169"/>
      <c r="R130" s="169"/>
      <c r="S130" s="169"/>
      <c r="T130" s="169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</row>
    <row r="131" spans="2:39" ht="12.75" customHeight="1">
      <c r="B131" s="170"/>
      <c r="C131" s="171"/>
      <c r="D131" s="151"/>
      <c r="E131" s="172"/>
      <c r="F131" s="177"/>
      <c r="G131" s="177"/>
      <c r="H131" s="177"/>
      <c r="I131" s="177"/>
      <c r="J131" s="177"/>
      <c r="K131" s="40"/>
      <c r="L131" s="170"/>
      <c r="M131" s="171"/>
      <c r="N131" s="151"/>
      <c r="O131" s="172"/>
      <c r="P131" s="177"/>
      <c r="Q131" s="177"/>
      <c r="R131" s="177"/>
      <c r="S131" s="177"/>
      <c r="T131" s="177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</row>
    <row r="132" spans="2:39" ht="25.5" customHeight="1">
      <c r="B132" s="178" t="s">
        <v>76</v>
      </c>
      <c r="C132" s="179"/>
      <c r="D132" s="179"/>
      <c r="E132" s="180"/>
      <c r="F132" s="181" t="s">
        <v>77</v>
      </c>
      <c r="G132" s="182" t="s">
        <v>78</v>
      </c>
      <c r="H132" s="182" t="s">
        <v>79</v>
      </c>
      <c r="I132" s="183"/>
      <c r="J132" s="184"/>
      <c r="K132" s="40"/>
      <c r="L132" s="178" t="s">
        <v>76</v>
      </c>
      <c r="M132" s="179"/>
      <c r="N132" s="179"/>
      <c r="O132" s="180"/>
      <c r="P132" s="181" t="s">
        <v>77</v>
      </c>
      <c r="Q132" s="182" t="s">
        <v>78</v>
      </c>
      <c r="R132" s="182" t="s">
        <v>79</v>
      </c>
      <c r="S132" s="183"/>
      <c r="T132" s="184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</row>
    <row r="133" spans="2:39" ht="12.75" customHeight="1">
      <c r="B133" s="162" t="str">
        <f>B126</f>
        <v>D</v>
      </c>
      <c r="C133" s="151">
        <f>C126</f>
        <v>0</v>
      </c>
      <c r="D133" s="151"/>
      <c r="E133" s="185"/>
      <c r="F133" s="186"/>
      <c r="G133" s="186"/>
      <c r="H133" s="186"/>
      <c r="I133" s="140"/>
      <c r="J133" s="152"/>
      <c r="K133" s="40"/>
      <c r="L133" s="162" t="str">
        <f>L126</f>
        <v>C</v>
      </c>
      <c r="M133" s="151">
        <f>M126</f>
        <v>0</v>
      </c>
      <c r="N133" s="151"/>
      <c r="O133" s="185"/>
      <c r="P133" s="186"/>
      <c r="Q133" s="186"/>
      <c r="R133" s="186"/>
      <c r="S133" s="140"/>
      <c r="T133" s="152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2:39" ht="12.75" customHeight="1">
      <c r="B134" s="187"/>
      <c r="C134" s="188"/>
      <c r="D134" s="188"/>
      <c r="E134" s="189"/>
      <c r="F134" s="190"/>
      <c r="G134" s="190"/>
      <c r="H134" s="190"/>
      <c r="I134" s="140"/>
      <c r="J134" s="152"/>
      <c r="K134" s="40"/>
      <c r="L134" s="187"/>
      <c r="M134" s="188"/>
      <c r="N134" s="188"/>
      <c r="O134" s="189"/>
      <c r="P134" s="190"/>
      <c r="Q134" s="190"/>
      <c r="R134" s="190"/>
      <c r="S134" s="140"/>
      <c r="T134" s="152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2:39" ht="12.75" customHeight="1">
      <c r="B135" s="191" t="str">
        <f>B130</f>
        <v>W</v>
      </c>
      <c r="C135" s="192">
        <f>C130</f>
        <v>0</v>
      </c>
      <c r="D135" s="192"/>
      <c r="E135" s="184"/>
      <c r="F135" s="186"/>
      <c r="G135" s="186"/>
      <c r="H135" s="186"/>
      <c r="I135" s="140"/>
      <c r="J135" s="152"/>
      <c r="K135" s="40"/>
      <c r="L135" s="191" t="str">
        <f>L130</f>
        <v>X</v>
      </c>
      <c r="M135" s="192">
        <f>M130</f>
        <v>0</v>
      </c>
      <c r="N135" s="192"/>
      <c r="O135" s="184"/>
      <c r="P135" s="186"/>
      <c r="Q135" s="186"/>
      <c r="R135" s="186"/>
      <c r="S135" s="140"/>
      <c r="T135" s="152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2:39" ht="12.75" customHeight="1">
      <c r="B136" s="187"/>
      <c r="C136" s="188"/>
      <c r="D136" s="188"/>
      <c r="E136" s="189"/>
      <c r="F136" s="190"/>
      <c r="G136" s="190"/>
      <c r="H136" s="190"/>
      <c r="I136" s="193"/>
      <c r="J136" s="158"/>
      <c r="K136" s="40"/>
      <c r="L136" s="187"/>
      <c r="M136" s="188"/>
      <c r="N136" s="188"/>
      <c r="O136" s="189"/>
      <c r="P136" s="190"/>
      <c r="Q136" s="190"/>
      <c r="R136" s="190"/>
      <c r="S136" s="193"/>
      <c r="T136" s="158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2:39" ht="12.75" customHeight="1">
      <c r="B137" s="194" t="s">
        <v>80</v>
      </c>
      <c r="C137" s="195"/>
      <c r="D137" s="195"/>
      <c r="E137" s="195"/>
      <c r="F137" s="141"/>
      <c r="G137" s="141"/>
      <c r="H137" s="141"/>
      <c r="I137" s="141"/>
      <c r="J137" s="152"/>
      <c r="K137" s="40"/>
      <c r="L137" s="194" t="s">
        <v>80</v>
      </c>
      <c r="M137" s="195"/>
      <c r="N137" s="195"/>
      <c r="O137" s="195"/>
      <c r="P137" s="141"/>
      <c r="Q137" s="141"/>
      <c r="R137" s="141"/>
      <c r="S137" s="141"/>
      <c r="T137" s="152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  <row r="138" spans="2:39" ht="12.75" customHeight="1">
      <c r="B138" s="196"/>
      <c r="C138" s="195"/>
      <c r="D138" s="195"/>
      <c r="E138" s="195"/>
      <c r="F138" s="141"/>
      <c r="G138" s="141"/>
      <c r="H138" s="141"/>
      <c r="I138" s="141"/>
      <c r="J138" s="152"/>
      <c r="K138" s="40"/>
      <c r="L138" s="196"/>
      <c r="M138" s="195"/>
      <c r="N138" s="195"/>
      <c r="O138" s="195"/>
      <c r="P138" s="141"/>
      <c r="Q138" s="141"/>
      <c r="R138" s="141"/>
      <c r="S138" s="141"/>
      <c r="T138" s="152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2:39" ht="12.75" customHeight="1">
      <c r="B139" s="140"/>
      <c r="C139" s="141"/>
      <c r="D139" s="141"/>
      <c r="E139" s="141"/>
      <c r="F139" s="141"/>
      <c r="G139" s="141"/>
      <c r="H139" s="141"/>
      <c r="I139" s="141"/>
      <c r="J139" s="152"/>
      <c r="K139" s="40"/>
      <c r="L139" s="140"/>
      <c r="M139" s="141"/>
      <c r="N139" s="141"/>
      <c r="O139" s="141"/>
      <c r="P139" s="141"/>
      <c r="Q139" s="141"/>
      <c r="R139" s="141"/>
      <c r="S139" s="141"/>
      <c r="T139" s="152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2:39" ht="12.75" customHeight="1">
      <c r="B140" s="197" t="s">
        <v>81</v>
      </c>
      <c r="C140" s="156"/>
      <c r="D140" s="156"/>
      <c r="E140" s="156"/>
      <c r="F140" s="156"/>
      <c r="G140" s="156"/>
      <c r="H140" s="156"/>
      <c r="I140" s="156"/>
      <c r="J140" s="158"/>
      <c r="K140" s="40"/>
      <c r="L140" s="197" t="s">
        <v>81</v>
      </c>
      <c r="M140" s="156"/>
      <c r="N140" s="156"/>
      <c r="O140" s="156"/>
      <c r="P140" s="156"/>
      <c r="Q140" s="156"/>
      <c r="R140" s="156"/>
      <c r="S140" s="156"/>
      <c r="T140" s="158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</row>
    <row r="141" spans="21:39" ht="12.75"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</row>
  </sheetData>
  <sheetProtection/>
  <mergeCells count="3">
    <mergeCell ref="A1:A14"/>
    <mergeCell ref="A48:A61"/>
    <mergeCell ref="A95:A108"/>
  </mergeCells>
  <hyperlinks>
    <hyperlink ref="A1" location="'Docs JA1'!A1" display="RETOUR PAGE ACCUEIL"/>
    <hyperlink ref="A48" location="'Docs JA1'!A1" display="RETOUR PAGE ACCUEIL"/>
    <hyperlink ref="A95" location="'Docs JA1'!A1" display="RETOUR PAGE ACCUEIL"/>
  </hyperlinks>
  <printOptions horizontalCentered="1" vertic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scale="79" r:id="rId2"/>
  <headerFooter alignWithMargins="0">
    <oddHeader>&amp;R&amp;"Arial,Gras"JA/01/ 174</oddHeader>
    <oddFooter>&amp;L&amp;"Arial,Gras"F.F.T.T. / C.F.A. / I.F.E.F.&amp;C&amp;"Arial,Gras"&amp;A&amp;R&amp;"Arial,Gras"&amp;F
mise à jour : 07-2001</oddFooter>
  </headerFooter>
  <rowBreaks count="2" manualBreakCount="2">
    <brk id="47" max="255" man="1"/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11"/>
  <sheetViews>
    <sheetView showGridLines="0" showZeros="0" zoomScale="75" zoomScaleNormal="75" zoomScalePageLayoutView="0" workbookViewId="0" topLeftCell="A61">
      <selection activeCell="A1" sqref="A1:A14"/>
    </sheetView>
  </sheetViews>
  <sheetFormatPr defaultColWidth="11.421875" defaultRowHeight="12.75"/>
  <cols>
    <col min="1" max="1" width="10.7109375" style="37" customWidth="1"/>
    <col min="2" max="2" width="5.7109375" style="37" customWidth="1"/>
    <col min="3" max="5" width="8.7109375" style="37" customWidth="1"/>
    <col min="6" max="10" width="5.7109375" style="37" customWidth="1"/>
    <col min="11" max="11" width="3.7109375" style="37" customWidth="1"/>
    <col min="12" max="12" width="5.7109375" style="37" customWidth="1"/>
    <col min="13" max="15" width="8.7109375" style="37" customWidth="1"/>
    <col min="16" max="21" width="5.7109375" style="37" customWidth="1"/>
    <col min="22" max="24" width="8.7109375" style="37" customWidth="1"/>
    <col min="25" max="29" width="5.7109375" style="37" customWidth="1"/>
    <col min="30" max="30" width="3.7109375" style="37" customWidth="1"/>
    <col min="31" max="31" width="5.7109375" style="37" customWidth="1"/>
    <col min="32" max="34" width="8.7109375" style="37" customWidth="1"/>
    <col min="35" max="39" width="5.7109375" style="37" customWidth="1"/>
    <col min="40" max="16384" width="11.421875" style="37" customWidth="1"/>
  </cols>
  <sheetData>
    <row r="1" spans="1:39" s="40" customFormat="1" ht="26.25" customHeight="1">
      <c r="A1" s="216" t="s">
        <v>0</v>
      </c>
      <c r="B1" s="136" t="s">
        <v>62</v>
      </c>
      <c r="C1" s="137"/>
      <c r="D1" s="138"/>
      <c r="E1" s="138"/>
      <c r="F1" s="138"/>
      <c r="G1" s="138"/>
      <c r="H1" s="138"/>
      <c r="I1" s="138"/>
      <c r="J1" s="139"/>
      <c r="L1" s="136" t="str">
        <f>$B$1</f>
        <v>CHAMPIONNAT DE FRANCE PAR ÉQUIPES</v>
      </c>
      <c r="M1" s="137"/>
      <c r="N1" s="138"/>
      <c r="O1" s="138"/>
      <c r="P1" s="138"/>
      <c r="Q1" s="138"/>
      <c r="R1" s="138"/>
      <c r="S1" s="138"/>
      <c r="T1" s="139"/>
      <c r="U1" s="136" t="s">
        <v>62</v>
      </c>
      <c r="V1" s="137"/>
      <c r="W1" s="138"/>
      <c r="X1" s="138"/>
      <c r="Y1" s="138"/>
      <c r="Z1" s="138"/>
      <c r="AA1" s="138"/>
      <c r="AB1" s="138"/>
      <c r="AC1" s="139"/>
      <c r="AE1" s="136" t="str">
        <f>$B$1</f>
        <v>CHAMPIONNAT DE FRANCE PAR ÉQUIPES</v>
      </c>
      <c r="AF1" s="137"/>
      <c r="AG1" s="138"/>
      <c r="AH1" s="138"/>
      <c r="AI1" s="138"/>
      <c r="AJ1" s="138"/>
      <c r="AK1" s="138"/>
      <c r="AL1" s="138"/>
      <c r="AM1" s="139"/>
    </row>
    <row r="2" spans="1:39" ht="12.75" customHeight="1">
      <c r="A2" s="217"/>
      <c r="B2" s="140" t="s">
        <v>63</v>
      </c>
      <c r="C2" s="141"/>
      <c r="D2" s="141"/>
      <c r="E2" s="141"/>
      <c r="F2" s="142"/>
      <c r="G2" s="143" t="s">
        <v>64</v>
      </c>
      <c r="H2" s="142"/>
      <c r="I2" s="144"/>
      <c r="J2" s="145"/>
      <c r="K2" s="40"/>
      <c r="L2" s="140" t="str">
        <f>$B$2</f>
        <v>Division et poule:</v>
      </c>
      <c r="M2" s="141"/>
      <c r="N2" s="141"/>
      <c r="O2" s="141"/>
      <c r="P2" s="142"/>
      <c r="Q2" s="146" t="str">
        <f>$G$2</f>
        <v>Date :</v>
      </c>
      <c r="R2" s="142"/>
      <c r="S2" s="144"/>
      <c r="T2" s="147"/>
      <c r="U2" s="140" t="s">
        <v>63</v>
      </c>
      <c r="V2" s="141"/>
      <c r="W2" s="141"/>
      <c r="X2" s="141"/>
      <c r="Y2" s="142"/>
      <c r="Z2" s="143" t="s">
        <v>64</v>
      </c>
      <c r="AA2" s="142"/>
      <c r="AB2" s="144"/>
      <c r="AC2" s="145"/>
      <c r="AD2" s="40"/>
      <c r="AE2" s="140" t="str">
        <f>$B$2</f>
        <v>Division et poule:</v>
      </c>
      <c r="AF2" s="141"/>
      <c r="AG2" s="141"/>
      <c r="AH2" s="141"/>
      <c r="AI2" s="142"/>
      <c r="AJ2" s="146" t="str">
        <f>$G$2</f>
        <v>Date :</v>
      </c>
      <c r="AK2" s="142"/>
      <c r="AL2" s="144"/>
      <c r="AM2" s="147"/>
    </row>
    <row r="3" spans="1:39" ht="25.5" customHeight="1">
      <c r="A3" s="217"/>
      <c r="B3" s="148" t="s">
        <v>65</v>
      </c>
      <c r="C3" s="149"/>
      <c r="D3" s="150"/>
      <c r="E3" s="151"/>
      <c r="F3" s="141"/>
      <c r="G3" s="141"/>
      <c r="H3" s="141"/>
      <c r="I3" s="141"/>
      <c r="J3" s="152"/>
      <c r="K3" s="40"/>
      <c r="L3" s="148" t="str">
        <f>$B$3</f>
        <v>Rencontre :</v>
      </c>
      <c r="M3" s="149"/>
      <c r="N3" s="150"/>
      <c r="O3" s="151"/>
      <c r="P3" s="141"/>
      <c r="Q3" s="141"/>
      <c r="R3" s="141"/>
      <c r="S3" s="141"/>
      <c r="T3" s="152"/>
      <c r="U3" s="148" t="s">
        <v>65</v>
      </c>
      <c r="V3" s="149"/>
      <c r="W3" s="150"/>
      <c r="X3" s="151"/>
      <c r="Y3" s="141"/>
      <c r="Z3" s="141"/>
      <c r="AA3" s="141"/>
      <c r="AB3" s="141"/>
      <c r="AC3" s="152"/>
      <c r="AD3" s="40"/>
      <c r="AE3" s="148" t="str">
        <f>$B$3</f>
        <v>Rencontre :</v>
      </c>
      <c r="AF3" s="149"/>
      <c r="AG3" s="150"/>
      <c r="AH3" s="151"/>
      <c r="AI3" s="141"/>
      <c r="AJ3" s="141"/>
      <c r="AK3" s="141"/>
      <c r="AL3" s="141"/>
      <c r="AM3" s="152"/>
    </row>
    <row r="4" spans="1:39" ht="15" customHeight="1">
      <c r="A4" s="217"/>
      <c r="B4" s="153"/>
      <c r="C4" s="154"/>
      <c r="D4" s="155" t="s">
        <v>66</v>
      </c>
      <c r="E4" s="156"/>
      <c r="F4" s="157"/>
      <c r="G4" s="157"/>
      <c r="H4" s="157"/>
      <c r="I4" s="156" t="s">
        <v>67</v>
      </c>
      <c r="J4" s="158"/>
      <c r="K4" s="40"/>
      <c r="L4" s="153">
        <f>$B$4</f>
        <v>0</v>
      </c>
      <c r="M4" s="154"/>
      <c r="N4" s="155" t="s">
        <v>68</v>
      </c>
      <c r="O4" s="156"/>
      <c r="P4" s="157"/>
      <c r="Q4" s="157"/>
      <c r="R4" s="157"/>
      <c r="S4" s="156" t="str">
        <f>$I$4</f>
        <v>Table N°</v>
      </c>
      <c r="T4" s="158"/>
      <c r="U4" s="153"/>
      <c r="V4" s="154"/>
      <c r="W4" s="155" t="s">
        <v>86</v>
      </c>
      <c r="X4" s="156"/>
      <c r="Y4" s="157"/>
      <c r="Z4" s="157"/>
      <c r="AA4" s="157"/>
      <c r="AB4" s="156" t="s">
        <v>67</v>
      </c>
      <c r="AC4" s="158"/>
      <c r="AD4" s="40"/>
      <c r="AE4" s="153">
        <f>$B$4</f>
        <v>0</v>
      </c>
      <c r="AF4" s="154"/>
      <c r="AG4" s="155" t="s">
        <v>87</v>
      </c>
      <c r="AH4" s="156"/>
      <c r="AI4" s="157"/>
      <c r="AJ4" s="157"/>
      <c r="AK4" s="157"/>
      <c r="AL4" s="156" t="str">
        <f>$I$4</f>
        <v>Table N°</v>
      </c>
      <c r="AM4" s="158"/>
    </row>
    <row r="5" spans="1:39" ht="24.75" customHeight="1">
      <c r="A5" s="217"/>
      <c r="B5" s="148" t="s">
        <v>71</v>
      </c>
      <c r="C5" s="141"/>
      <c r="D5" s="141"/>
      <c r="E5" s="141"/>
      <c r="F5" s="141"/>
      <c r="G5" s="141"/>
      <c r="H5" s="141"/>
      <c r="I5" s="141"/>
      <c r="J5" s="152"/>
      <c r="K5" s="40"/>
      <c r="L5" s="148" t="s">
        <v>71</v>
      </c>
      <c r="M5" s="141"/>
      <c r="N5" s="141"/>
      <c r="O5" s="141"/>
      <c r="P5" s="141"/>
      <c r="Q5" s="141"/>
      <c r="R5" s="141"/>
      <c r="S5" s="141"/>
      <c r="T5" s="152"/>
      <c r="U5" s="148" t="s">
        <v>71</v>
      </c>
      <c r="V5" s="141"/>
      <c r="W5" s="141"/>
      <c r="X5" s="141"/>
      <c r="Y5" s="141"/>
      <c r="Z5" s="141"/>
      <c r="AA5" s="141"/>
      <c r="AB5" s="141"/>
      <c r="AC5" s="152"/>
      <c r="AD5" s="40"/>
      <c r="AE5" s="148" t="s">
        <v>71</v>
      </c>
      <c r="AF5" s="141"/>
      <c r="AG5" s="141"/>
      <c r="AH5" s="141"/>
      <c r="AI5" s="141"/>
      <c r="AJ5" s="141"/>
      <c r="AK5" s="141"/>
      <c r="AL5" s="141"/>
      <c r="AM5" s="152"/>
    </row>
    <row r="6" spans="1:39" ht="25.5" customHeight="1">
      <c r="A6" s="217"/>
      <c r="B6" s="159" t="s">
        <v>72</v>
      </c>
      <c r="C6" s="160"/>
      <c r="D6" s="141"/>
      <c r="E6" s="141"/>
      <c r="F6" s="161" t="s">
        <v>73</v>
      </c>
      <c r="G6" s="161"/>
      <c r="H6" s="161"/>
      <c r="I6" s="161"/>
      <c r="J6" s="161"/>
      <c r="K6" s="40"/>
      <c r="L6" s="159" t="s">
        <v>72</v>
      </c>
      <c r="M6" s="160"/>
      <c r="N6" s="141"/>
      <c r="O6" s="141"/>
      <c r="P6" s="161" t="s">
        <v>73</v>
      </c>
      <c r="Q6" s="161"/>
      <c r="R6" s="161"/>
      <c r="S6" s="161"/>
      <c r="T6" s="161"/>
      <c r="U6" s="159" t="s">
        <v>72</v>
      </c>
      <c r="V6" s="160"/>
      <c r="W6" s="141"/>
      <c r="X6" s="141"/>
      <c r="Y6" s="161" t="s">
        <v>73</v>
      </c>
      <c r="Z6" s="161"/>
      <c r="AA6" s="161"/>
      <c r="AB6" s="161"/>
      <c r="AC6" s="161"/>
      <c r="AD6" s="40"/>
      <c r="AE6" s="159" t="s">
        <v>72</v>
      </c>
      <c r="AF6" s="160"/>
      <c r="AG6" s="141"/>
      <c r="AH6" s="141"/>
      <c r="AI6" s="161" t="s">
        <v>73</v>
      </c>
      <c r="AJ6" s="161"/>
      <c r="AK6" s="161"/>
      <c r="AL6" s="161"/>
      <c r="AM6" s="161"/>
    </row>
    <row r="7" spans="1:39" s="33" customFormat="1" ht="20.25" customHeight="1">
      <c r="A7" s="217"/>
      <c r="B7" s="162" t="s">
        <v>74</v>
      </c>
      <c r="C7" s="163"/>
      <c r="D7" s="163"/>
      <c r="E7" s="163"/>
      <c r="F7" s="164">
        <v>1</v>
      </c>
      <c r="G7" s="164">
        <v>2</v>
      </c>
      <c r="H7" s="164">
        <v>3</v>
      </c>
      <c r="I7" s="164">
        <v>4</v>
      </c>
      <c r="J7" s="164">
        <v>5</v>
      </c>
      <c r="K7" s="165"/>
      <c r="L7" s="162" t="s">
        <v>74</v>
      </c>
      <c r="M7" s="163"/>
      <c r="N7" s="163"/>
      <c r="O7" s="163"/>
      <c r="P7" s="164">
        <v>1</v>
      </c>
      <c r="Q7" s="164">
        <v>2</v>
      </c>
      <c r="R7" s="164">
        <v>3</v>
      </c>
      <c r="S7" s="164">
        <v>4</v>
      </c>
      <c r="T7" s="164">
        <v>5</v>
      </c>
      <c r="U7" s="162" t="s">
        <v>74</v>
      </c>
      <c r="V7" s="163"/>
      <c r="W7" s="163"/>
      <c r="X7" s="163"/>
      <c r="Y7" s="164">
        <v>1</v>
      </c>
      <c r="Z7" s="164">
        <v>2</v>
      </c>
      <c r="AA7" s="164">
        <v>3</v>
      </c>
      <c r="AB7" s="164">
        <v>4</v>
      </c>
      <c r="AC7" s="164">
        <v>5</v>
      </c>
      <c r="AD7" s="165"/>
      <c r="AE7" s="162" t="s">
        <v>74</v>
      </c>
      <c r="AF7" s="163"/>
      <c r="AG7" s="163"/>
      <c r="AH7" s="163"/>
      <c r="AI7" s="164">
        <v>1</v>
      </c>
      <c r="AJ7" s="164">
        <v>2</v>
      </c>
      <c r="AK7" s="164">
        <v>3</v>
      </c>
      <c r="AL7" s="164">
        <v>4</v>
      </c>
      <c r="AM7" s="164">
        <v>5</v>
      </c>
    </row>
    <row r="8" spans="1:39" ht="25.5" customHeight="1">
      <c r="A8" s="217"/>
      <c r="B8" s="166" t="s">
        <v>17</v>
      </c>
      <c r="C8" s="167"/>
      <c r="D8" s="168"/>
      <c r="E8" s="168"/>
      <c r="F8" s="169"/>
      <c r="G8" s="169"/>
      <c r="H8" s="169"/>
      <c r="I8" s="169"/>
      <c r="J8" s="169"/>
      <c r="K8" s="40"/>
      <c r="L8" s="166" t="s">
        <v>19</v>
      </c>
      <c r="M8" s="167"/>
      <c r="N8" s="168"/>
      <c r="O8" s="168"/>
      <c r="P8" s="169"/>
      <c r="Q8" s="169"/>
      <c r="R8" s="169"/>
      <c r="S8" s="169"/>
      <c r="T8" s="169"/>
      <c r="U8" s="166" t="s">
        <v>17</v>
      </c>
      <c r="V8" s="167"/>
      <c r="W8" s="168"/>
      <c r="X8" s="168"/>
      <c r="Y8" s="169"/>
      <c r="Z8" s="169"/>
      <c r="AA8" s="169"/>
      <c r="AB8" s="169"/>
      <c r="AC8" s="169"/>
      <c r="AD8" s="40"/>
      <c r="AE8" s="166" t="s">
        <v>19</v>
      </c>
      <c r="AF8" s="167"/>
      <c r="AG8" s="168"/>
      <c r="AH8" s="168"/>
      <c r="AI8" s="169"/>
      <c r="AJ8" s="169"/>
      <c r="AK8" s="169"/>
      <c r="AL8" s="169"/>
      <c r="AM8" s="169"/>
    </row>
    <row r="9" spans="1:39" ht="12.75" customHeight="1">
      <c r="A9" s="217"/>
      <c r="B9" s="170"/>
      <c r="C9" s="171"/>
      <c r="D9" s="151"/>
      <c r="E9" s="172"/>
      <c r="F9" s="173"/>
      <c r="G9" s="173"/>
      <c r="H9" s="173"/>
      <c r="I9" s="173"/>
      <c r="J9" s="173"/>
      <c r="K9" s="40"/>
      <c r="L9" s="170"/>
      <c r="M9" s="171"/>
      <c r="N9" s="151"/>
      <c r="O9" s="172"/>
      <c r="P9" s="173"/>
      <c r="Q9" s="173"/>
      <c r="R9" s="173"/>
      <c r="S9" s="173"/>
      <c r="T9" s="173"/>
      <c r="U9" s="170"/>
      <c r="V9" s="171"/>
      <c r="W9" s="151"/>
      <c r="X9" s="172"/>
      <c r="Y9" s="173"/>
      <c r="Z9" s="173"/>
      <c r="AA9" s="173"/>
      <c r="AB9" s="173"/>
      <c r="AC9" s="173"/>
      <c r="AD9" s="40"/>
      <c r="AE9" s="170"/>
      <c r="AF9" s="171"/>
      <c r="AG9" s="151"/>
      <c r="AH9" s="172"/>
      <c r="AI9" s="173"/>
      <c r="AJ9" s="173"/>
      <c r="AK9" s="173"/>
      <c r="AL9" s="173"/>
      <c r="AM9" s="173"/>
    </row>
    <row r="10" spans="1:39" ht="12.75" customHeight="1">
      <c r="A10" s="217"/>
      <c r="B10" s="174" t="s">
        <v>75</v>
      </c>
      <c r="C10" s="151"/>
      <c r="D10" s="151"/>
      <c r="E10" s="151"/>
      <c r="F10" s="175"/>
      <c r="G10" s="175"/>
      <c r="H10" s="175"/>
      <c r="I10" s="175"/>
      <c r="J10" s="175"/>
      <c r="K10" s="40"/>
      <c r="L10" s="174" t="s">
        <v>75</v>
      </c>
      <c r="M10" s="151"/>
      <c r="N10" s="151"/>
      <c r="O10" s="151"/>
      <c r="P10" s="175"/>
      <c r="Q10" s="175"/>
      <c r="R10" s="175"/>
      <c r="S10" s="175"/>
      <c r="T10" s="175"/>
      <c r="U10" s="174" t="s">
        <v>75</v>
      </c>
      <c r="V10" s="151"/>
      <c r="W10" s="151"/>
      <c r="X10" s="151"/>
      <c r="Y10" s="175"/>
      <c r="Z10" s="175"/>
      <c r="AA10" s="175"/>
      <c r="AB10" s="175"/>
      <c r="AC10" s="175"/>
      <c r="AD10" s="40"/>
      <c r="AE10" s="174" t="s">
        <v>75</v>
      </c>
      <c r="AF10" s="151"/>
      <c r="AG10" s="151"/>
      <c r="AH10" s="151"/>
      <c r="AI10" s="175"/>
      <c r="AJ10" s="175"/>
      <c r="AK10" s="175"/>
      <c r="AL10" s="175"/>
      <c r="AM10" s="175"/>
    </row>
    <row r="11" spans="1:39" ht="12.75" customHeight="1">
      <c r="A11" s="217"/>
      <c r="B11" s="140"/>
      <c r="C11" s="141"/>
      <c r="D11" s="141"/>
      <c r="E11" s="141"/>
      <c r="F11" s="176"/>
      <c r="G11" s="176"/>
      <c r="H11" s="176"/>
      <c r="I11" s="176"/>
      <c r="J11" s="176"/>
      <c r="K11" s="40"/>
      <c r="L11" s="140"/>
      <c r="M11" s="141"/>
      <c r="N11" s="141"/>
      <c r="O11" s="141"/>
      <c r="P11" s="176"/>
      <c r="Q11" s="176"/>
      <c r="R11" s="176"/>
      <c r="S11" s="176"/>
      <c r="T11" s="176"/>
      <c r="U11" s="140"/>
      <c r="V11" s="141"/>
      <c r="W11" s="141"/>
      <c r="X11" s="141"/>
      <c r="Y11" s="176"/>
      <c r="Z11" s="176"/>
      <c r="AA11" s="176"/>
      <c r="AB11" s="176"/>
      <c r="AC11" s="176"/>
      <c r="AD11" s="40"/>
      <c r="AE11" s="140"/>
      <c r="AF11" s="141"/>
      <c r="AG11" s="141"/>
      <c r="AH11" s="141"/>
      <c r="AI11" s="176"/>
      <c r="AJ11" s="176"/>
      <c r="AK11" s="176"/>
      <c r="AL11" s="176"/>
      <c r="AM11" s="176"/>
    </row>
    <row r="12" spans="1:39" ht="26.25" customHeight="1">
      <c r="A12" s="217"/>
      <c r="B12" s="166" t="s">
        <v>43</v>
      </c>
      <c r="C12" s="167"/>
      <c r="D12" s="168"/>
      <c r="E12" s="168"/>
      <c r="F12" s="169"/>
      <c r="G12" s="169"/>
      <c r="H12" s="169"/>
      <c r="I12" s="169"/>
      <c r="J12" s="169"/>
      <c r="K12" s="40"/>
      <c r="L12" s="166" t="s">
        <v>30</v>
      </c>
      <c r="M12" s="167"/>
      <c r="N12" s="168"/>
      <c r="O12" s="168"/>
      <c r="P12" s="169"/>
      <c r="Q12" s="169"/>
      <c r="R12" s="169"/>
      <c r="S12" s="169"/>
      <c r="T12" s="169"/>
      <c r="U12" s="166" t="s">
        <v>30</v>
      </c>
      <c r="V12" s="167"/>
      <c r="W12" s="168"/>
      <c r="X12" s="168"/>
      <c r="Y12" s="169"/>
      <c r="Z12" s="169"/>
      <c r="AA12" s="169"/>
      <c r="AB12" s="169"/>
      <c r="AC12" s="169"/>
      <c r="AD12" s="40"/>
      <c r="AE12" s="166" t="s">
        <v>43</v>
      </c>
      <c r="AF12" s="167"/>
      <c r="AG12" s="168"/>
      <c r="AH12" s="168"/>
      <c r="AI12" s="169"/>
      <c r="AJ12" s="169"/>
      <c r="AK12" s="169"/>
      <c r="AL12" s="169"/>
      <c r="AM12" s="169"/>
    </row>
    <row r="13" spans="1:39" ht="12.75" customHeight="1">
      <c r="A13" s="217"/>
      <c r="B13" s="170"/>
      <c r="C13" s="171"/>
      <c r="D13" s="151"/>
      <c r="E13" s="172"/>
      <c r="F13" s="177"/>
      <c r="G13" s="177"/>
      <c r="H13" s="177"/>
      <c r="I13" s="177"/>
      <c r="J13" s="177"/>
      <c r="K13" s="40"/>
      <c r="L13" s="170"/>
      <c r="M13" s="171"/>
      <c r="N13" s="151"/>
      <c r="O13" s="172"/>
      <c r="P13" s="177"/>
      <c r="Q13" s="177"/>
      <c r="R13" s="177"/>
      <c r="S13" s="177"/>
      <c r="T13" s="177"/>
      <c r="U13" s="170"/>
      <c r="V13" s="171"/>
      <c r="W13" s="151"/>
      <c r="X13" s="172"/>
      <c r="Y13" s="177"/>
      <c r="Z13" s="177"/>
      <c r="AA13" s="177"/>
      <c r="AB13" s="177"/>
      <c r="AC13" s="177"/>
      <c r="AD13" s="40"/>
      <c r="AE13" s="170"/>
      <c r="AF13" s="171"/>
      <c r="AG13" s="151"/>
      <c r="AH13" s="172"/>
      <c r="AI13" s="177"/>
      <c r="AJ13" s="177"/>
      <c r="AK13" s="177"/>
      <c r="AL13" s="177"/>
      <c r="AM13" s="177"/>
    </row>
    <row r="14" spans="1:39" ht="25.5" customHeight="1">
      <c r="A14" s="219"/>
      <c r="B14" s="178" t="s">
        <v>76</v>
      </c>
      <c r="C14" s="179"/>
      <c r="D14" s="179"/>
      <c r="E14" s="180"/>
      <c r="F14" s="181" t="s">
        <v>77</v>
      </c>
      <c r="G14" s="182" t="s">
        <v>78</v>
      </c>
      <c r="H14" s="182" t="s">
        <v>79</v>
      </c>
      <c r="I14" s="183"/>
      <c r="J14" s="184"/>
      <c r="K14" s="40"/>
      <c r="L14" s="178" t="s">
        <v>76</v>
      </c>
      <c r="M14" s="179"/>
      <c r="N14" s="179"/>
      <c r="O14" s="180"/>
      <c r="P14" s="181" t="s">
        <v>77</v>
      </c>
      <c r="Q14" s="182" t="s">
        <v>78</v>
      </c>
      <c r="R14" s="182" t="s">
        <v>79</v>
      </c>
      <c r="S14" s="183"/>
      <c r="T14" s="184"/>
      <c r="U14" s="178" t="s">
        <v>76</v>
      </c>
      <c r="V14" s="179"/>
      <c r="W14" s="179"/>
      <c r="X14" s="180"/>
      <c r="Y14" s="181" t="s">
        <v>77</v>
      </c>
      <c r="Z14" s="182" t="s">
        <v>78</v>
      </c>
      <c r="AA14" s="182" t="s">
        <v>79</v>
      </c>
      <c r="AB14" s="183"/>
      <c r="AC14" s="184"/>
      <c r="AD14" s="40"/>
      <c r="AE14" s="178" t="s">
        <v>76</v>
      </c>
      <c r="AF14" s="179"/>
      <c r="AG14" s="179"/>
      <c r="AH14" s="180"/>
      <c r="AI14" s="181" t="s">
        <v>77</v>
      </c>
      <c r="AJ14" s="182" t="s">
        <v>78</v>
      </c>
      <c r="AK14" s="182" t="s">
        <v>79</v>
      </c>
      <c r="AL14" s="183"/>
      <c r="AM14" s="184"/>
    </row>
    <row r="15" spans="1:39" ht="12.75" customHeight="1">
      <c r="A15" s="33"/>
      <c r="B15" s="162" t="str">
        <f>B8</f>
        <v>A</v>
      </c>
      <c r="C15" s="151">
        <f>C8</f>
        <v>0</v>
      </c>
      <c r="D15" s="151"/>
      <c r="E15" s="185"/>
      <c r="F15" s="186"/>
      <c r="G15" s="186"/>
      <c r="H15" s="186"/>
      <c r="I15" s="140"/>
      <c r="J15" s="152"/>
      <c r="K15" s="40"/>
      <c r="L15" s="162" t="str">
        <f>L8</f>
        <v>B</v>
      </c>
      <c r="M15" s="151">
        <f>M8</f>
        <v>0</v>
      </c>
      <c r="N15" s="151"/>
      <c r="O15" s="185"/>
      <c r="P15" s="186"/>
      <c r="Q15" s="186"/>
      <c r="R15" s="186"/>
      <c r="S15" s="140"/>
      <c r="T15" s="152"/>
      <c r="U15" s="162" t="str">
        <f>U8</f>
        <v>A</v>
      </c>
      <c r="V15" s="151">
        <f>V8</f>
        <v>0</v>
      </c>
      <c r="W15" s="151"/>
      <c r="X15" s="185"/>
      <c r="Y15" s="186"/>
      <c r="Z15" s="186"/>
      <c r="AA15" s="186"/>
      <c r="AB15" s="140"/>
      <c r="AC15" s="152"/>
      <c r="AD15" s="40"/>
      <c r="AE15" s="162" t="str">
        <f>AE8</f>
        <v>B</v>
      </c>
      <c r="AF15" s="151">
        <f>AF8</f>
        <v>0</v>
      </c>
      <c r="AG15" s="151"/>
      <c r="AH15" s="185"/>
      <c r="AI15" s="186"/>
      <c r="AJ15" s="186"/>
      <c r="AK15" s="186"/>
      <c r="AL15" s="140"/>
      <c r="AM15" s="152"/>
    </row>
    <row r="16" spans="1:39" ht="12.75" customHeight="1">
      <c r="A16" s="33"/>
      <c r="B16" s="187"/>
      <c r="C16" s="188"/>
      <c r="D16" s="188"/>
      <c r="E16" s="189"/>
      <c r="F16" s="190"/>
      <c r="G16" s="190"/>
      <c r="H16" s="190"/>
      <c r="I16" s="140"/>
      <c r="J16" s="152"/>
      <c r="K16" s="40"/>
      <c r="L16" s="187"/>
      <c r="M16" s="188"/>
      <c r="N16" s="188"/>
      <c r="O16" s="189"/>
      <c r="P16" s="190"/>
      <c r="Q16" s="190"/>
      <c r="R16" s="190"/>
      <c r="S16" s="140"/>
      <c r="T16" s="152"/>
      <c r="U16" s="187"/>
      <c r="V16" s="188"/>
      <c r="W16" s="188"/>
      <c r="X16" s="189"/>
      <c r="Y16" s="190"/>
      <c r="Z16" s="190"/>
      <c r="AA16" s="190"/>
      <c r="AB16" s="140"/>
      <c r="AC16" s="152"/>
      <c r="AD16" s="40"/>
      <c r="AE16" s="187"/>
      <c r="AF16" s="188"/>
      <c r="AG16" s="188"/>
      <c r="AH16" s="189"/>
      <c r="AI16" s="190"/>
      <c r="AJ16" s="190"/>
      <c r="AK16" s="190"/>
      <c r="AL16" s="140"/>
      <c r="AM16" s="152"/>
    </row>
    <row r="17" spans="1:39" ht="12.75" customHeight="1">
      <c r="A17" s="33"/>
      <c r="B17" s="191" t="str">
        <f>B12</f>
        <v>W</v>
      </c>
      <c r="C17" s="192">
        <f>C12</f>
        <v>0</v>
      </c>
      <c r="D17" s="192"/>
      <c r="E17" s="184"/>
      <c r="F17" s="186"/>
      <c r="G17" s="186"/>
      <c r="H17" s="186"/>
      <c r="I17" s="140"/>
      <c r="J17" s="152"/>
      <c r="K17" s="40"/>
      <c r="L17" s="191" t="str">
        <f>L12</f>
        <v>X</v>
      </c>
      <c r="M17" s="192">
        <f>M12</f>
        <v>0</v>
      </c>
      <c r="N17" s="192"/>
      <c r="O17" s="184"/>
      <c r="P17" s="186"/>
      <c r="Q17" s="186"/>
      <c r="R17" s="186"/>
      <c r="S17" s="140"/>
      <c r="T17" s="152"/>
      <c r="U17" s="191" t="str">
        <f>U12</f>
        <v>X</v>
      </c>
      <c r="V17" s="192">
        <f>V12</f>
        <v>0</v>
      </c>
      <c r="W17" s="192"/>
      <c r="X17" s="184"/>
      <c r="Y17" s="186"/>
      <c r="Z17" s="186"/>
      <c r="AA17" s="186"/>
      <c r="AB17" s="140"/>
      <c r="AC17" s="152"/>
      <c r="AD17" s="40"/>
      <c r="AE17" s="191" t="str">
        <f>AE12</f>
        <v>W</v>
      </c>
      <c r="AF17" s="192">
        <f>AF12</f>
        <v>0</v>
      </c>
      <c r="AG17" s="192"/>
      <c r="AH17" s="184"/>
      <c r="AI17" s="186"/>
      <c r="AJ17" s="186"/>
      <c r="AK17" s="186"/>
      <c r="AL17" s="140"/>
      <c r="AM17" s="152"/>
    </row>
    <row r="18" spans="1:39" ht="12.75" customHeight="1">
      <c r="A18" s="33"/>
      <c r="B18" s="187"/>
      <c r="C18" s="188"/>
      <c r="D18" s="188"/>
      <c r="E18" s="189"/>
      <c r="F18" s="190"/>
      <c r="G18" s="190"/>
      <c r="H18" s="190"/>
      <c r="I18" s="193"/>
      <c r="J18" s="158"/>
      <c r="K18" s="40"/>
      <c r="L18" s="187"/>
      <c r="M18" s="188"/>
      <c r="N18" s="188"/>
      <c r="O18" s="189"/>
      <c r="P18" s="190"/>
      <c r="Q18" s="190"/>
      <c r="R18" s="190"/>
      <c r="S18" s="193"/>
      <c r="T18" s="158"/>
      <c r="U18" s="187"/>
      <c r="V18" s="188"/>
      <c r="W18" s="188"/>
      <c r="X18" s="189"/>
      <c r="Y18" s="190"/>
      <c r="Z18" s="190"/>
      <c r="AA18" s="190"/>
      <c r="AB18" s="193"/>
      <c r="AC18" s="158"/>
      <c r="AD18" s="40"/>
      <c r="AE18" s="187"/>
      <c r="AF18" s="188"/>
      <c r="AG18" s="188"/>
      <c r="AH18" s="189"/>
      <c r="AI18" s="190"/>
      <c r="AJ18" s="190"/>
      <c r="AK18" s="190"/>
      <c r="AL18" s="193"/>
      <c r="AM18" s="158"/>
    </row>
    <row r="19" spans="1:39" ht="12.75" customHeight="1">
      <c r="A19" s="33"/>
      <c r="B19" s="194" t="s">
        <v>80</v>
      </c>
      <c r="C19" s="195"/>
      <c r="D19" s="195"/>
      <c r="E19" s="195"/>
      <c r="F19" s="141"/>
      <c r="G19" s="141"/>
      <c r="H19" s="141"/>
      <c r="I19" s="141"/>
      <c r="J19" s="152"/>
      <c r="K19" s="40"/>
      <c r="L19" s="194" t="s">
        <v>80</v>
      </c>
      <c r="M19" s="195"/>
      <c r="N19" s="195"/>
      <c r="O19" s="195"/>
      <c r="P19" s="141"/>
      <c r="Q19" s="141"/>
      <c r="R19" s="141"/>
      <c r="S19" s="141"/>
      <c r="T19" s="152"/>
      <c r="U19" s="194" t="s">
        <v>80</v>
      </c>
      <c r="V19" s="195"/>
      <c r="W19" s="195"/>
      <c r="X19" s="195"/>
      <c r="Y19" s="141"/>
      <c r="Z19" s="141"/>
      <c r="AA19" s="141"/>
      <c r="AB19" s="141"/>
      <c r="AC19" s="152"/>
      <c r="AD19" s="40"/>
      <c r="AE19" s="194" t="s">
        <v>80</v>
      </c>
      <c r="AF19" s="195"/>
      <c r="AG19" s="195"/>
      <c r="AH19" s="195"/>
      <c r="AI19" s="141"/>
      <c r="AJ19" s="141"/>
      <c r="AK19" s="141"/>
      <c r="AL19" s="141"/>
      <c r="AM19" s="152"/>
    </row>
    <row r="20" spans="1:39" ht="12.75" customHeight="1">
      <c r="A20" s="33"/>
      <c r="B20" s="196"/>
      <c r="C20" s="195"/>
      <c r="D20" s="195"/>
      <c r="E20" s="195"/>
      <c r="F20" s="141"/>
      <c r="G20" s="141"/>
      <c r="H20" s="141"/>
      <c r="I20" s="141"/>
      <c r="J20" s="152"/>
      <c r="K20" s="40"/>
      <c r="L20" s="196"/>
      <c r="M20" s="195"/>
      <c r="N20" s="195"/>
      <c r="O20" s="195"/>
      <c r="P20" s="141"/>
      <c r="Q20" s="141"/>
      <c r="R20" s="141"/>
      <c r="S20" s="141"/>
      <c r="T20" s="152"/>
      <c r="U20" s="196"/>
      <c r="V20" s="195"/>
      <c r="W20" s="195"/>
      <c r="X20" s="195"/>
      <c r="Y20" s="141"/>
      <c r="Z20" s="141"/>
      <c r="AA20" s="141"/>
      <c r="AB20" s="141"/>
      <c r="AC20" s="152"/>
      <c r="AD20" s="40"/>
      <c r="AE20" s="196"/>
      <c r="AF20" s="195"/>
      <c r="AG20" s="195"/>
      <c r="AH20" s="195"/>
      <c r="AI20" s="141"/>
      <c r="AJ20" s="141"/>
      <c r="AK20" s="141"/>
      <c r="AL20" s="141"/>
      <c r="AM20" s="152"/>
    </row>
    <row r="21" spans="1:39" ht="12.75" customHeight="1">
      <c r="A21" s="33"/>
      <c r="B21" s="140"/>
      <c r="C21" s="141"/>
      <c r="D21" s="141"/>
      <c r="E21" s="141"/>
      <c r="F21" s="141"/>
      <c r="G21" s="141"/>
      <c r="H21" s="141"/>
      <c r="I21" s="141"/>
      <c r="J21" s="152"/>
      <c r="K21" s="40"/>
      <c r="L21" s="140"/>
      <c r="M21" s="141"/>
      <c r="N21" s="141"/>
      <c r="O21" s="141"/>
      <c r="P21" s="141"/>
      <c r="Q21" s="141"/>
      <c r="R21" s="141"/>
      <c r="S21" s="141"/>
      <c r="T21" s="152"/>
      <c r="U21" s="140"/>
      <c r="V21" s="141"/>
      <c r="W21" s="141"/>
      <c r="X21" s="141"/>
      <c r="Y21" s="141"/>
      <c r="Z21" s="141"/>
      <c r="AA21" s="141"/>
      <c r="AB21" s="141"/>
      <c r="AC21" s="152"/>
      <c r="AD21" s="40"/>
      <c r="AE21" s="140"/>
      <c r="AF21" s="141"/>
      <c r="AG21" s="141"/>
      <c r="AH21" s="141"/>
      <c r="AI21" s="141"/>
      <c r="AJ21" s="141"/>
      <c r="AK21" s="141"/>
      <c r="AL21" s="141"/>
      <c r="AM21" s="152"/>
    </row>
    <row r="22" spans="1:39" ht="12.75" customHeight="1">
      <c r="A22" s="33"/>
      <c r="B22" s="197" t="s">
        <v>81</v>
      </c>
      <c r="C22" s="156"/>
      <c r="D22" s="156"/>
      <c r="E22" s="156"/>
      <c r="F22" s="156"/>
      <c r="G22" s="156"/>
      <c r="H22" s="156"/>
      <c r="I22" s="156"/>
      <c r="J22" s="158"/>
      <c r="K22" s="40"/>
      <c r="L22" s="197" t="s">
        <v>81</v>
      </c>
      <c r="M22" s="156"/>
      <c r="N22" s="156"/>
      <c r="O22" s="156"/>
      <c r="P22" s="156"/>
      <c r="Q22" s="156"/>
      <c r="R22" s="156"/>
      <c r="S22" s="156"/>
      <c r="T22" s="158"/>
      <c r="U22" s="197" t="s">
        <v>81</v>
      </c>
      <c r="V22" s="156"/>
      <c r="W22" s="156"/>
      <c r="X22" s="156"/>
      <c r="Y22" s="156"/>
      <c r="Z22" s="156"/>
      <c r="AA22" s="156"/>
      <c r="AB22" s="156"/>
      <c r="AC22" s="158"/>
      <c r="AD22" s="40"/>
      <c r="AE22" s="197" t="s">
        <v>81</v>
      </c>
      <c r="AF22" s="156"/>
      <c r="AG22" s="156"/>
      <c r="AH22" s="156"/>
      <c r="AI22" s="156"/>
      <c r="AJ22" s="156"/>
      <c r="AK22" s="156"/>
      <c r="AL22" s="156"/>
      <c r="AM22" s="158"/>
    </row>
    <row r="23" spans="2:39" ht="12.75" customHeight="1">
      <c r="B23" s="40"/>
      <c r="C23" s="141"/>
      <c r="D23" s="141"/>
      <c r="E23" s="141"/>
      <c r="F23" s="141"/>
      <c r="G23" s="141"/>
      <c r="H23" s="141"/>
      <c r="I23" s="141"/>
      <c r="J23" s="141"/>
      <c r="K23" s="40"/>
      <c r="L23" s="40"/>
      <c r="M23" s="141"/>
      <c r="N23" s="141"/>
      <c r="O23" s="141"/>
      <c r="P23" s="141"/>
      <c r="Q23" s="141"/>
      <c r="R23" s="141"/>
      <c r="S23" s="141"/>
      <c r="T23" s="141"/>
      <c r="U23" s="40"/>
      <c r="V23" s="141"/>
      <c r="W23" s="141"/>
      <c r="X23" s="141"/>
      <c r="Y23" s="141"/>
      <c r="Z23" s="141"/>
      <c r="AA23" s="141"/>
      <c r="AB23" s="141"/>
      <c r="AC23" s="141"/>
      <c r="AD23" s="40"/>
      <c r="AE23" s="40"/>
      <c r="AF23" s="141"/>
      <c r="AG23" s="141"/>
      <c r="AH23" s="141"/>
      <c r="AI23" s="141"/>
      <c r="AJ23" s="141"/>
      <c r="AK23" s="141"/>
      <c r="AL23" s="141"/>
      <c r="AM23" s="141"/>
    </row>
    <row r="24" spans="2:39" ht="12.75" customHeight="1">
      <c r="B24" s="40"/>
      <c r="C24" s="141"/>
      <c r="D24" s="141"/>
      <c r="E24" s="141"/>
      <c r="F24" s="141"/>
      <c r="G24" s="141"/>
      <c r="H24" s="141"/>
      <c r="I24" s="141"/>
      <c r="J24" s="141"/>
      <c r="K24" s="40"/>
      <c r="L24" s="40"/>
      <c r="M24" s="141"/>
      <c r="N24" s="141"/>
      <c r="O24" s="141"/>
      <c r="P24" s="141"/>
      <c r="Q24" s="141"/>
      <c r="R24" s="141"/>
      <c r="S24" s="141"/>
      <c r="T24" s="141"/>
      <c r="U24" s="40"/>
      <c r="V24" s="141"/>
      <c r="W24" s="141"/>
      <c r="X24" s="141"/>
      <c r="Y24" s="141"/>
      <c r="Z24" s="141"/>
      <c r="AA24" s="141"/>
      <c r="AB24" s="141"/>
      <c r="AC24" s="141"/>
      <c r="AD24" s="40"/>
      <c r="AE24" s="40"/>
      <c r="AF24" s="141"/>
      <c r="AG24" s="141"/>
      <c r="AH24" s="141"/>
      <c r="AI24" s="141"/>
      <c r="AJ24" s="141"/>
      <c r="AK24" s="141"/>
      <c r="AL24" s="141"/>
      <c r="AM24" s="141"/>
    </row>
    <row r="25" spans="2:39" s="40" customFormat="1" ht="26.25" customHeight="1">
      <c r="B25" s="136" t="str">
        <f>$B$1</f>
        <v>CHAMPIONNAT DE FRANCE PAR ÉQUIPES</v>
      </c>
      <c r="C25" s="137"/>
      <c r="D25" s="138"/>
      <c r="E25" s="138"/>
      <c r="F25" s="138"/>
      <c r="G25" s="138"/>
      <c r="H25" s="138"/>
      <c r="I25" s="138"/>
      <c r="J25" s="139"/>
      <c r="L25" s="136" t="str">
        <f>$B$1</f>
        <v>CHAMPIONNAT DE FRANCE PAR ÉQUIPES</v>
      </c>
      <c r="M25" s="137"/>
      <c r="N25" s="138"/>
      <c r="O25" s="138"/>
      <c r="P25" s="138"/>
      <c r="Q25" s="138"/>
      <c r="R25" s="138"/>
      <c r="S25" s="138"/>
      <c r="T25" s="139"/>
      <c r="U25" s="136" t="str">
        <f>$B$1</f>
        <v>CHAMPIONNAT DE FRANCE PAR ÉQUIPES</v>
      </c>
      <c r="V25" s="137"/>
      <c r="W25" s="138"/>
      <c r="X25" s="138"/>
      <c r="Y25" s="138"/>
      <c r="Z25" s="138"/>
      <c r="AA25" s="138"/>
      <c r="AB25" s="138"/>
      <c r="AC25" s="139"/>
      <c r="AE25" s="136" t="str">
        <f>$B$1</f>
        <v>CHAMPIONNAT DE FRANCE PAR ÉQUIPES</v>
      </c>
      <c r="AF25" s="137"/>
      <c r="AG25" s="138"/>
      <c r="AH25" s="138"/>
      <c r="AI25" s="138"/>
      <c r="AJ25" s="138"/>
      <c r="AK25" s="138"/>
      <c r="AL25" s="138"/>
      <c r="AM25" s="139"/>
    </row>
    <row r="26" spans="2:39" ht="12.75" customHeight="1">
      <c r="B26" s="140" t="str">
        <f>$B$2</f>
        <v>Division et poule:</v>
      </c>
      <c r="C26" s="141"/>
      <c r="D26" s="141"/>
      <c r="E26" s="141"/>
      <c r="F26" s="142"/>
      <c r="G26" s="146" t="str">
        <f>$G$2</f>
        <v>Date :</v>
      </c>
      <c r="H26" s="142"/>
      <c r="I26" s="144"/>
      <c r="J26" s="147"/>
      <c r="K26" s="40"/>
      <c r="L26" s="140" t="str">
        <f>$B$2</f>
        <v>Division et poule:</v>
      </c>
      <c r="M26" s="141"/>
      <c r="N26" s="141"/>
      <c r="O26" s="141"/>
      <c r="P26" s="142"/>
      <c r="Q26" s="146" t="str">
        <f>$G$2</f>
        <v>Date :</v>
      </c>
      <c r="R26" s="142"/>
      <c r="S26" s="144"/>
      <c r="T26" s="147"/>
      <c r="U26" s="140" t="str">
        <f>$B$2</f>
        <v>Division et poule:</v>
      </c>
      <c r="V26" s="141"/>
      <c r="W26" s="141"/>
      <c r="X26" s="141"/>
      <c r="Y26" s="142"/>
      <c r="Z26" s="143" t="str">
        <f>$G$2</f>
        <v>Date :</v>
      </c>
      <c r="AA26" s="142"/>
      <c r="AB26" s="144"/>
      <c r="AC26" s="145"/>
      <c r="AD26" s="40"/>
      <c r="AE26" s="140" t="str">
        <f>$B$2</f>
        <v>Division et poule:</v>
      </c>
      <c r="AF26" s="141"/>
      <c r="AG26" s="141"/>
      <c r="AH26" s="141"/>
      <c r="AI26" s="142"/>
      <c r="AJ26" s="146" t="str">
        <f>$G$2</f>
        <v>Date :</v>
      </c>
      <c r="AK26" s="142"/>
      <c r="AL26" s="144"/>
      <c r="AM26" s="147"/>
    </row>
    <row r="27" spans="2:39" ht="25.5" customHeight="1">
      <c r="B27" s="148" t="str">
        <f>$B$3</f>
        <v>Rencontre :</v>
      </c>
      <c r="C27" s="149"/>
      <c r="D27" s="150"/>
      <c r="E27" s="151"/>
      <c r="F27" s="141"/>
      <c r="G27" s="141"/>
      <c r="H27" s="141"/>
      <c r="I27" s="141"/>
      <c r="J27" s="152"/>
      <c r="K27" s="40"/>
      <c r="L27" s="148" t="str">
        <f>$B$3</f>
        <v>Rencontre :</v>
      </c>
      <c r="M27" s="149"/>
      <c r="N27" s="150"/>
      <c r="O27" s="151"/>
      <c r="P27" s="141"/>
      <c r="Q27" s="141"/>
      <c r="R27" s="141"/>
      <c r="S27" s="141"/>
      <c r="T27" s="152"/>
      <c r="U27" s="148" t="str">
        <f>$B$3</f>
        <v>Rencontre :</v>
      </c>
      <c r="V27" s="149"/>
      <c r="W27" s="150"/>
      <c r="X27" s="151"/>
      <c r="Y27" s="141"/>
      <c r="Z27" s="141"/>
      <c r="AA27" s="141"/>
      <c r="AB27" s="141"/>
      <c r="AC27" s="152"/>
      <c r="AD27" s="40"/>
      <c r="AE27" s="148" t="str">
        <f>$B$3</f>
        <v>Rencontre :</v>
      </c>
      <c r="AF27" s="149"/>
      <c r="AG27" s="150"/>
      <c r="AH27" s="151"/>
      <c r="AI27" s="141"/>
      <c r="AJ27" s="141"/>
      <c r="AK27" s="141"/>
      <c r="AL27" s="141"/>
      <c r="AM27" s="152"/>
    </row>
    <row r="28" spans="2:39" ht="15" customHeight="1">
      <c r="B28" s="153">
        <f>$B$4</f>
        <v>0</v>
      </c>
      <c r="C28" s="154"/>
      <c r="D28" s="155" t="s">
        <v>82</v>
      </c>
      <c r="E28" s="156"/>
      <c r="F28" s="157"/>
      <c r="G28" s="157"/>
      <c r="H28" s="157"/>
      <c r="I28" s="156" t="str">
        <f>$I$4</f>
        <v>Table N°</v>
      </c>
      <c r="J28" s="158"/>
      <c r="K28" s="40"/>
      <c r="L28" s="153">
        <f>$B$4</f>
        <v>0</v>
      </c>
      <c r="M28" s="154"/>
      <c r="N28" s="155" t="s">
        <v>83</v>
      </c>
      <c r="O28" s="156"/>
      <c r="P28" s="157"/>
      <c r="Q28" s="157"/>
      <c r="R28" s="157"/>
      <c r="S28" s="156" t="str">
        <f>$I$4</f>
        <v>Table N°</v>
      </c>
      <c r="T28" s="158"/>
      <c r="U28" s="153">
        <f>$B$4</f>
        <v>0</v>
      </c>
      <c r="V28" s="154"/>
      <c r="W28" s="155" t="s">
        <v>90</v>
      </c>
      <c r="X28" s="156"/>
      <c r="Y28" s="157"/>
      <c r="Z28" s="157"/>
      <c r="AA28" s="157"/>
      <c r="AB28" s="156" t="str">
        <f>$I$4</f>
        <v>Table N°</v>
      </c>
      <c r="AC28" s="158"/>
      <c r="AD28" s="40"/>
      <c r="AE28" s="153">
        <f>$B$4</f>
        <v>0</v>
      </c>
      <c r="AF28" s="154"/>
      <c r="AG28" s="155" t="s">
        <v>91</v>
      </c>
      <c r="AH28" s="156"/>
      <c r="AI28" s="157"/>
      <c r="AJ28" s="157"/>
      <c r="AK28" s="157"/>
      <c r="AL28" s="156" t="str">
        <f>$I$4</f>
        <v>Table N°</v>
      </c>
      <c r="AM28" s="158"/>
    </row>
    <row r="29" spans="2:39" ht="24.75" customHeight="1">
      <c r="B29" s="148" t="s">
        <v>71</v>
      </c>
      <c r="C29" s="141"/>
      <c r="D29" s="141"/>
      <c r="E29" s="141"/>
      <c r="F29" s="141"/>
      <c r="G29" s="141"/>
      <c r="H29" s="141"/>
      <c r="I29" s="141"/>
      <c r="J29" s="152"/>
      <c r="K29" s="40"/>
      <c r="L29" s="148" t="s">
        <v>71</v>
      </c>
      <c r="M29" s="141"/>
      <c r="N29" s="141"/>
      <c r="O29" s="141"/>
      <c r="P29" s="141"/>
      <c r="Q29" s="141"/>
      <c r="R29" s="141"/>
      <c r="S29" s="141"/>
      <c r="T29" s="152"/>
      <c r="U29" s="148" t="s">
        <v>71</v>
      </c>
      <c r="V29" s="141"/>
      <c r="W29" s="141"/>
      <c r="X29" s="141"/>
      <c r="Y29" s="141"/>
      <c r="Z29" s="141"/>
      <c r="AA29" s="141"/>
      <c r="AB29" s="141"/>
      <c r="AC29" s="152"/>
      <c r="AD29" s="40"/>
      <c r="AE29" s="148" t="s">
        <v>71</v>
      </c>
      <c r="AF29" s="141"/>
      <c r="AG29" s="141"/>
      <c r="AH29" s="141"/>
      <c r="AI29" s="141"/>
      <c r="AJ29" s="141"/>
      <c r="AK29" s="141"/>
      <c r="AL29" s="141"/>
      <c r="AM29" s="152"/>
    </row>
    <row r="30" spans="2:39" ht="25.5" customHeight="1">
      <c r="B30" s="159" t="s">
        <v>72</v>
      </c>
      <c r="C30" s="160"/>
      <c r="D30" s="141"/>
      <c r="E30" s="141"/>
      <c r="F30" s="161" t="s">
        <v>73</v>
      </c>
      <c r="G30" s="161"/>
      <c r="H30" s="161"/>
      <c r="I30" s="161"/>
      <c r="J30" s="161"/>
      <c r="K30" s="40"/>
      <c r="L30" s="159" t="s">
        <v>72</v>
      </c>
      <c r="M30" s="160"/>
      <c r="N30" s="141"/>
      <c r="O30" s="141"/>
      <c r="P30" s="161" t="s">
        <v>73</v>
      </c>
      <c r="Q30" s="161"/>
      <c r="R30" s="161"/>
      <c r="S30" s="161"/>
      <c r="T30" s="161"/>
      <c r="U30" s="159" t="s">
        <v>72</v>
      </c>
      <c r="V30" s="160"/>
      <c r="W30" s="141"/>
      <c r="X30" s="141"/>
      <c r="Y30" s="161" t="s">
        <v>73</v>
      </c>
      <c r="Z30" s="161"/>
      <c r="AA30" s="161"/>
      <c r="AB30" s="161"/>
      <c r="AC30" s="161"/>
      <c r="AD30" s="40"/>
      <c r="AE30" s="159" t="s">
        <v>72</v>
      </c>
      <c r="AF30" s="160"/>
      <c r="AG30" s="141"/>
      <c r="AH30" s="141"/>
      <c r="AI30" s="161" t="s">
        <v>73</v>
      </c>
      <c r="AJ30" s="161"/>
      <c r="AK30" s="161"/>
      <c r="AL30" s="161"/>
      <c r="AM30" s="161"/>
    </row>
    <row r="31" spans="2:39" s="33" customFormat="1" ht="20.25" customHeight="1">
      <c r="B31" s="162" t="s">
        <v>74</v>
      </c>
      <c r="C31" s="163"/>
      <c r="D31" s="163"/>
      <c r="E31" s="163"/>
      <c r="F31" s="164">
        <v>1</v>
      </c>
      <c r="G31" s="164">
        <v>2</v>
      </c>
      <c r="H31" s="164">
        <v>3</v>
      </c>
      <c r="I31" s="164">
        <v>4</v>
      </c>
      <c r="J31" s="164">
        <v>5</v>
      </c>
      <c r="K31" s="165"/>
      <c r="L31" s="162" t="s">
        <v>74</v>
      </c>
      <c r="M31" s="163"/>
      <c r="N31" s="163"/>
      <c r="O31" s="163"/>
      <c r="P31" s="164">
        <v>1</v>
      </c>
      <c r="Q31" s="164">
        <v>2</v>
      </c>
      <c r="R31" s="164">
        <v>3</v>
      </c>
      <c r="S31" s="164">
        <v>4</v>
      </c>
      <c r="T31" s="164">
        <v>5</v>
      </c>
      <c r="U31" s="162" t="s">
        <v>74</v>
      </c>
      <c r="V31" s="163"/>
      <c r="W31" s="163"/>
      <c r="X31" s="163"/>
      <c r="Y31" s="164">
        <v>1</v>
      </c>
      <c r="Z31" s="164">
        <v>2</v>
      </c>
      <c r="AA31" s="164">
        <v>3</v>
      </c>
      <c r="AB31" s="164">
        <v>4</v>
      </c>
      <c r="AC31" s="164">
        <v>5</v>
      </c>
      <c r="AD31" s="165"/>
      <c r="AE31" s="162" t="s">
        <v>74</v>
      </c>
      <c r="AF31" s="163"/>
      <c r="AG31" s="163"/>
      <c r="AH31" s="163"/>
      <c r="AI31" s="164">
        <v>1</v>
      </c>
      <c r="AJ31" s="164">
        <v>2</v>
      </c>
      <c r="AK31" s="164">
        <v>3</v>
      </c>
      <c r="AL31" s="164">
        <v>4</v>
      </c>
      <c r="AM31" s="164">
        <v>5</v>
      </c>
    </row>
    <row r="32" spans="2:39" ht="25.5" customHeight="1">
      <c r="B32" s="166" t="s">
        <v>21</v>
      </c>
      <c r="C32" s="167"/>
      <c r="D32" s="168"/>
      <c r="E32" s="168"/>
      <c r="F32" s="169"/>
      <c r="G32" s="169"/>
      <c r="H32" s="169"/>
      <c r="I32" s="169"/>
      <c r="J32" s="169"/>
      <c r="K32" s="40"/>
      <c r="L32" s="166" t="s">
        <v>35</v>
      </c>
      <c r="M32" s="167"/>
      <c r="N32" s="168"/>
      <c r="O32" s="168"/>
      <c r="P32" s="169"/>
      <c r="Q32" s="169"/>
      <c r="R32" s="169"/>
      <c r="S32" s="169"/>
      <c r="T32" s="169"/>
      <c r="U32" s="166" t="s">
        <v>35</v>
      </c>
      <c r="V32" s="167"/>
      <c r="W32" s="168"/>
      <c r="X32" s="168"/>
      <c r="Y32" s="169"/>
      <c r="Z32" s="169"/>
      <c r="AA32" s="169"/>
      <c r="AB32" s="169"/>
      <c r="AC32" s="169"/>
      <c r="AD32" s="40"/>
      <c r="AE32" s="166" t="s">
        <v>21</v>
      </c>
      <c r="AF32" s="167"/>
      <c r="AG32" s="168"/>
      <c r="AH32" s="168"/>
      <c r="AI32" s="169"/>
      <c r="AJ32" s="169"/>
      <c r="AK32" s="169"/>
      <c r="AL32" s="169"/>
      <c r="AM32" s="169"/>
    </row>
    <row r="33" spans="2:39" ht="12.75" customHeight="1">
      <c r="B33" s="170"/>
      <c r="C33" s="171"/>
      <c r="D33" s="151"/>
      <c r="E33" s="172"/>
      <c r="F33" s="173"/>
      <c r="G33" s="173"/>
      <c r="H33" s="173"/>
      <c r="I33" s="173"/>
      <c r="J33" s="173"/>
      <c r="K33" s="40"/>
      <c r="L33" s="170"/>
      <c r="M33" s="171"/>
      <c r="N33" s="151"/>
      <c r="O33" s="172"/>
      <c r="P33" s="173"/>
      <c r="Q33" s="173"/>
      <c r="R33" s="173"/>
      <c r="S33" s="173"/>
      <c r="T33" s="173"/>
      <c r="U33" s="170"/>
      <c r="V33" s="171"/>
      <c r="W33" s="151"/>
      <c r="X33" s="172"/>
      <c r="Y33" s="173"/>
      <c r="Z33" s="173"/>
      <c r="AA33" s="173"/>
      <c r="AB33" s="173"/>
      <c r="AC33" s="173"/>
      <c r="AD33" s="40"/>
      <c r="AE33" s="170"/>
      <c r="AF33" s="171"/>
      <c r="AG33" s="151"/>
      <c r="AH33" s="172"/>
      <c r="AI33" s="173"/>
      <c r="AJ33" s="173"/>
      <c r="AK33" s="173"/>
      <c r="AL33" s="173"/>
      <c r="AM33" s="173"/>
    </row>
    <row r="34" spans="2:39" ht="12.75" customHeight="1">
      <c r="B34" s="174" t="s">
        <v>75</v>
      </c>
      <c r="C34" s="151"/>
      <c r="D34" s="151"/>
      <c r="E34" s="151"/>
      <c r="F34" s="175"/>
      <c r="G34" s="175"/>
      <c r="H34" s="175"/>
      <c r="I34" s="175"/>
      <c r="J34" s="175"/>
      <c r="K34" s="40"/>
      <c r="L34" s="174" t="s">
        <v>75</v>
      </c>
      <c r="M34" s="151"/>
      <c r="N34" s="151"/>
      <c r="O34" s="151"/>
      <c r="P34" s="175"/>
      <c r="Q34" s="175"/>
      <c r="R34" s="175"/>
      <c r="S34" s="175"/>
      <c r="T34" s="175"/>
      <c r="U34" s="174" t="s">
        <v>75</v>
      </c>
      <c r="V34" s="151"/>
      <c r="W34" s="151"/>
      <c r="X34" s="151"/>
      <c r="Y34" s="175"/>
      <c r="Z34" s="175"/>
      <c r="AA34" s="175"/>
      <c r="AB34" s="175"/>
      <c r="AC34" s="175"/>
      <c r="AD34" s="40"/>
      <c r="AE34" s="174" t="s">
        <v>75</v>
      </c>
      <c r="AF34" s="151"/>
      <c r="AG34" s="151"/>
      <c r="AH34" s="151"/>
      <c r="AI34" s="175"/>
      <c r="AJ34" s="175"/>
      <c r="AK34" s="175"/>
      <c r="AL34" s="175"/>
      <c r="AM34" s="175"/>
    </row>
    <row r="35" spans="2:39" ht="12.75" customHeight="1">
      <c r="B35" s="140"/>
      <c r="C35" s="141"/>
      <c r="D35" s="141"/>
      <c r="E35" s="141"/>
      <c r="F35" s="176"/>
      <c r="G35" s="176"/>
      <c r="H35" s="176"/>
      <c r="I35" s="176"/>
      <c r="J35" s="176"/>
      <c r="K35" s="40"/>
      <c r="L35" s="140"/>
      <c r="M35" s="141"/>
      <c r="N35" s="141"/>
      <c r="O35" s="141"/>
      <c r="P35" s="176"/>
      <c r="Q35" s="176"/>
      <c r="R35" s="176"/>
      <c r="S35" s="176"/>
      <c r="T35" s="176"/>
      <c r="U35" s="140"/>
      <c r="V35" s="141"/>
      <c r="W35" s="141"/>
      <c r="X35" s="141"/>
      <c r="Y35" s="176"/>
      <c r="Z35" s="176"/>
      <c r="AA35" s="176"/>
      <c r="AB35" s="176"/>
      <c r="AC35" s="176"/>
      <c r="AD35" s="40"/>
      <c r="AE35" s="140"/>
      <c r="AF35" s="141"/>
      <c r="AG35" s="141"/>
      <c r="AH35" s="141"/>
      <c r="AI35" s="176"/>
      <c r="AJ35" s="176"/>
      <c r="AK35" s="176"/>
      <c r="AL35" s="176"/>
      <c r="AM35" s="176"/>
    </row>
    <row r="36" spans="2:39" ht="26.25" customHeight="1">
      <c r="B36" s="166" t="s">
        <v>31</v>
      </c>
      <c r="C36" s="167"/>
      <c r="D36" s="168"/>
      <c r="E36" s="168"/>
      <c r="F36" s="169"/>
      <c r="G36" s="169"/>
      <c r="H36" s="169"/>
      <c r="I36" s="169"/>
      <c r="J36" s="169"/>
      <c r="K36" s="40"/>
      <c r="L36" s="166" t="s">
        <v>32</v>
      </c>
      <c r="M36" s="167"/>
      <c r="N36" s="168"/>
      <c r="O36" s="168"/>
      <c r="P36" s="169"/>
      <c r="Q36" s="169"/>
      <c r="R36" s="169"/>
      <c r="S36" s="169"/>
      <c r="T36" s="169"/>
      <c r="U36" s="166" t="s">
        <v>31</v>
      </c>
      <c r="V36" s="167"/>
      <c r="W36" s="168"/>
      <c r="X36" s="168"/>
      <c r="Y36" s="169"/>
      <c r="Z36" s="169"/>
      <c r="AA36" s="169"/>
      <c r="AB36" s="169"/>
      <c r="AC36" s="169"/>
      <c r="AD36" s="40"/>
      <c r="AE36" s="166" t="s">
        <v>32</v>
      </c>
      <c r="AF36" s="167"/>
      <c r="AG36" s="168"/>
      <c r="AH36" s="168"/>
      <c r="AI36" s="169"/>
      <c r="AJ36" s="169"/>
      <c r="AK36" s="169"/>
      <c r="AL36" s="169"/>
      <c r="AM36" s="169"/>
    </row>
    <row r="37" spans="2:39" ht="12.75" customHeight="1">
      <c r="B37" s="170"/>
      <c r="C37" s="171"/>
      <c r="D37" s="151"/>
      <c r="E37" s="172"/>
      <c r="F37" s="177"/>
      <c r="G37" s="177"/>
      <c r="H37" s="177"/>
      <c r="I37" s="177"/>
      <c r="J37" s="177"/>
      <c r="K37" s="40"/>
      <c r="L37" s="170"/>
      <c r="M37" s="171"/>
      <c r="N37" s="151"/>
      <c r="O37" s="172"/>
      <c r="P37" s="177"/>
      <c r="Q37" s="177"/>
      <c r="R37" s="177"/>
      <c r="S37" s="177"/>
      <c r="T37" s="177"/>
      <c r="U37" s="170"/>
      <c r="V37" s="171"/>
      <c r="W37" s="151"/>
      <c r="X37" s="172"/>
      <c r="Y37" s="177"/>
      <c r="Z37" s="177"/>
      <c r="AA37" s="177"/>
      <c r="AB37" s="177"/>
      <c r="AC37" s="177"/>
      <c r="AD37" s="40"/>
      <c r="AE37" s="170"/>
      <c r="AF37" s="171"/>
      <c r="AG37" s="151"/>
      <c r="AH37" s="172"/>
      <c r="AI37" s="177"/>
      <c r="AJ37" s="177"/>
      <c r="AK37" s="177"/>
      <c r="AL37" s="177"/>
      <c r="AM37" s="177"/>
    </row>
    <row r="38" spans="2:39" ht="25.5" customHeight="1">
      <c r="B38" s="178" t="s">
        <v>76</v>
      </c>
      <c r="C38" s="179"/>
      <c r="D38" s="179"/>
      <c r="E38" s="180"/>
      <c r="F38" s="181" t="s">
        <v>77</v>
      </c>
      <c r="G38" s="182" t="s">
        <v>78</v>
      </c>
      <c r="H38" s="182" t="s">
        <v>79</v>
      </c>
      <c r="I38" s="183"/>
      <c r="J38" s="184"/>
      <c r="K38" s="40"/>
      <c r="L38" s="178" t="s">
        <v>76</v>
      </c>
      <c r="M38" s="179"/>
      <c r="N38" s="179"/>
      <c r="O38" s="180"/>
      <c r="P38" s="181" t="s">
        <v>77</v>
      </c>
      <c r="Q38" s="182" t="s">
        <v>78</v>
      </c>
      <c r="R38" s="182" t="s">
        <v>79</v>
      </c>
      <c r="S38" s="183"/>
      <c r="T38" s="184"/>
      <c r="U38" s="178" t="s">
        <v>76</v>
      </c>
      <c r="V38" s="179"/>
      <c r="W38" s="179"/>
      <c r="X38" s="180"/>
      <c r="Y38" s="181" t="s">
        <v>77</v>
      </c>
      <c r="Z38" s="182" t="s">
        <v>78</v>
      </c>
      <c r="AA38" s="182" t="s">
        <v>79</v>
      </c>
      <c r="AB38" s="183"/>
      <c r="AC38" s="184"/>
      <c r="AD38" s="40"/>
      <c r="AE38" s="178" t="s">
        <v>76</v>
      </c>
      <c r="AF38" s="179"/>
      <c r="AG38" s="179"/>
      <c r="AH38" s="180"/>
      <c r="AI38" s="181" t="s">
        <v>77</v>
      </c>
      <c r="AJ38" s="182" t="s">
        <v>78</v>
      </c>
      <c r="AK38" s="182" t="s">
        <v>79</v>
      </c>
      <c r="AL38" s="183"/>
      <c r="AM38" s="184"/>
    </row>
    <row r="39" spans="2:39" ht="12.75" customHeight="1">
      <c r="B39" s="162" t="str">
        <f>B32</f>
        <v>C</v>
      </c>
      <c r="C39" s="151">
        <f>C32</f>
        <v>0</v>
      </c>
      <c r="D39" s="151"/>
      <c r="E39" s="185"/>
      <c r="F39" s="186"/>
      <c r="G39" s="186"/>
      <c r="H39" s="186"/>
      <c r="I39" s="140"/>
      <c r="J39" s="152"/>
      <c r="K39" s="40"/>
      <c r="L39" s="162" t="str">
        <f>L32</f>
        <v>D</v>
      </c>
      <c r="M39" s="151">
        <f>M32</f>
        <v>0</v>
      </c>
      <c r="N39" s="151"/>
      <c r="O39" s="185"/>
      <c r="P39" s="186"/>
      <c r="Q39" s="186"/>
      <c r="R39" s="186"/>
      <c r="S39" s="140"/>
      <c r="T39" s="152"/>
      <c r="U39" s="162" t="str">
        <f>U32</f>
        <v>D</v>
      </c>
      <c r="V39" s="151">
        <f>V32</f>
        <v>0</v>
      </c>
      <c r="W39" s="151"/>
      <c r="X39" s="185"/>
      <c r="Y39" s="186"/>
      <c r="Z39" s="186"/>
      <c r="AA39" s="186"/>
      <c r="AB39" s="140"/>
      <c r="AC39" s="152"/>
      <c r="AD39" s="40"/>
      <c r="AE39" s="162" t="str">
        <f>AE32</f>
        <v>C</v>
      </c>
      <c r="AF39" s="151">
        <f>AF32</f>
        <v>0</v>
      </c>
      <c r="AG39" s="151"/>
      <c r="AH39" s="185"/>
      <c r="AI39" s="186"/>
      <c r="AJ39" s="186"/>
      <c r="AK39" s="186"/>
      <c r="AL39" s="140"/>
      <c r="AM39" s="152"/>
    </row>
    <row r="40" spans="2:39" ht="12.75" customHeight="1">
      <c r="B40" s="187"/>
      <c r="C40" s="188"/>
      <c r="D40" s="188"/>
      <c r="E40" s="189"/>
      <c r="F40" s="190"/>
      <c r="G40" s="190"/>
      <c r="H40" s="190"/>
      <c r="I40" s="140"/>
      <c r="J40" s="152"/>
      <c r="K40" s="40"/>
      <c r="L40" s="187"/>
      <c r="M40" s="188"/>
      <c r="N40" s="188"/>
      <c r="O40" s="189"/>
      <c r="P40" s="190"/>
      <c r="Q40" s="190"/>
      <c r="R40" s="190"/>
      <c r="S40" s="140"/>
      <c r="T40" s="152"/>
      <c r="U40" s="187"/>
      <c r="V40" s="188"/>
      <c r="W40" s="188"/>
      <c r="X40" s="189"/>
      <c r="Y40" s="190"/>
      <c r="Z40" s="190"/>
      <c r="AA40" s="190"/>
      <c r="AB40" s="140"/>
      <c r="AC40" s="152"/>
      <c r="AD40" s="40"/>
      <c r="AE40" s="187"/>
      <c r="AF40" s="188"/>
      <c r="AG40" s="188"/>
      <c r="AH40" s="189"/>
      <c r="AI40" s="190"/>
      <c r="AJ40" s="190"/>
      <c r="AK40" s="190"/>
      <c r="AL40" s="140"/>
      <c r="AM40" s="152"/>
    </row>
    <row r="41" spans="2:39" ht="12.75" customHeight="1">
      <c r="B41" s="191" t="str">
        <f>B36</f>
        <v>Y</v>
      </c>
      <c r="C41" s="192">
        <f>C36</f>
        <v>0</v>
      </c>
      <c r="D41" s="192"/>
      <c r="E41" s="184"/>
      <c r="F41" s="186"/>
      <c r="G41" s="186"/>
      <c r="H41" s="186"/>
      <c r="I41" s="140"/>
      <c r="J41" s="152"/>
      <c r="K41" s="40"/>
      <c r="L41" s="191" t="str">
        <f>L36</f>
        <v>Z</v>
      </c>
      <c r="M41" s="192">
        <f>M36</f>
        <v>0</v>
      </c>
      <c r="N41" s="192"/>
      <c r="O41" s="184"/>
      <c r="P41" s="186"/>
      <c r="Q41" s="186"/>
      <c r="R41" s="186"/>
      <c r="S41" s="140"/>
      <c r="T41" s="152"/>
      <c r="U41" s="191" t="str">
        <f>U36</f>
        <v>Y</v>
      </c>
      <c r="V41" s="192">
        <f>V36</f>
        <v>0</v>
      </c>
      <c r="W41" s="192"/>
      <c r="X41" s="184"/>
      <c r="Y41" s="186"/>
      <c r="Z41" s="186"/>
      <c r="AA41" s="186"/>
      <c r="AB41" s="140"/>
      <c r="AC41" s="152"/>
      <c r="AD41" s="40"/>
      <c r="AE41" s="191" t="str">
        <f>AE36</f>
        <v>Z</v>
      </c>
      <c r="AF41" s="192">
        <f>AF36</f>
        <v>0</v>
      </c>
      <c r="AG41" s="192"/>
      <c r="AH41" s="184"/>
      <c r="AI41" s="186"/>
      <c r="AJ41" s="186"/>
      <c r="AK41" s="186"/>
      <c r="AL41" s="140"/>
      <c r="AM41" s="152"/>
    </row>
    <row r="42" spans="2:39" ht="12.75" customHeight="1">
      <c r="B42" s="187"/>
      <c r="C42" s="188"/>
      <c r="D42" s="188"/>
      <c r="E42" s="189"/>
      <c r="F42" s="190"/>
      <c r="G42" s="190"/>
      <c r="H42" s="190"/>
      <c r="I42" s="193"/>
      <c r="J42" s="158"/>
      <c r="K42" s="40"/>
      <c r="L42" s="187"/>
      <c r="M42" s="188"/>
      <c r="N42" s="188"/>
      <c r="O42" s="189"/>
      <c r="P42" s="190"/>
      <c r="Q42" s="190"/>
      <c r="R42" s="190"/>
      <c r="S42" s="193"/>
      <c r="T42" s="158"/>
      <c r="U42" s="187"/>
      <c r="V42" s="188"/>
      <c r="W42" s="188"/>
      <c r="X42" s="189"/>
      <c r="Y42" s="190"/>
      <c r="Z42" s="190"/>
      <c r="AA42" s="190"/>
      <c r="AB42" s="193"/>
      <c r="AC42" s="158"/>
      <c r="AD42" s="40"/>
      <c r="AE42" s="187"/>
      <c r="AF42" s="188"/>
      <c r="AG42" s="188"/>
      <c r="AH42" s="189"/>
      <c r="AI42" s="190"/>
      <c r="AJ42" s="190"/>
      <c r="AK42" s="190"/>
      <c r="AL42" s="193"/>
      <c r="AM42" s="158"/>
    </row>
    <row r="43" spans="2:39" ht="12.75" customHeight="1">
      <c r="B43" s="194" t="s">
        <v>80</v>
      </c>
      <c r="C43" s="195"/>
      <c r="D43" s="195"/>
      <c r="E43" s="195"/>
      <c r="F43" s="141"/>
      <c r="G43" s="141"/>
      <c r="H43" s="141"/>
      <c r="I43" s="141"/>
      <c r="J43" s="152"/>
      <c r="K43" s="40"/>
      <c r="L43" s="194" t="s">
        <v>80</v>
      </c>
      <c r="M43" s="195"/>
      <c r="N43" s="195"/>
      <c r="O43" s="195"/>
      <c r="P43" s="141"/>
      <c r="Q43" s="141"/>
      <c r="R43" s="141"/>
      <c r="S43" s="141"/>
      <c r="T43" s="152"/>
      <c r="U43" s="194" t="s">
        <v>80</v>
      </c>
      <c r="V43" s="195"/>
      <c r="W43" s="195"/>
      <c r="X43" s="195"/>
      <c r="Y43" s="141"/>
      <c r="Z43" s="141"/>
      <c r="AA43" s="141"/>
      <c r="AB43" s="141"/>
      <c r="AC43" s="152"/>
      <c r="AD43" s="40"/>
      <c r="AE43" s="194" t="s">
        <v>80</v>
      </c>
      <c r="AF43" s="195"/>
      <c r="AG43" s="195"/>
      <c r="AH43" s="195"/>
      <c r="AI43" s="141"/>
      <c r="AJ43" s="141"/>
      <c r="AK43" s="141"/>
      <c r="AL43" s="141"/>
      <c r="AM43" s="152"/>
    </row>
    <row r="44" spans="2:39" ht="12.75" customHeight="1">
      <c r="B44" s="196"/>
      <c r="C44" s="195"/>
      <c r="D44" s="195"/>
      <c r="E44" s="195"/>
      <c r="F44" s="141"/>
      <c r="G44" s="141"/>
      <c r="H44" s="141"/>
      <c r="I44" s="141"/>
      <c r="J44" s="152"/>
      <c r="K44" s="40"/>
      <c r="L44" s="196"/>
      <c r="M44" s="195"/>
      <c r="N44" s="195"/>
      <c r="O44" s="195"/>
      <c r="P44" s="141"/>
      <c r="Q44" s="141"/>
      <c r="R44" s="141"/>
      <c r="S44" s="141"/>
      <c r="T44" s="152"/>
      <c r="U44" s="196"/>
      <c r="V44" s="195"/>
      <c r="W44" s="195"/>
      <c r="X44" s="195"/>
      <c r="Y44" s="141"/>
      <c r="Z44" s="141"/>
      <c r="AA44" s="141"/>
      <c r="AB44" s="141"/>
      <c r="AC44" s="152"/>
      <c r="AD44" s="40"/>
      <c r="AE44" s="196"/>
      <c r="AF44" s="195"/>
      <c r="AG44" s="195"/>
      <c r="AH44" s="195"/>
      <c r="AI44" s="141"/>
      <c r="AJ44" s="141"/>
      <c r="AK44" s="141"/>
      <c r="AL44" s="141"/>
      <c r="AM44" s="152"/>
    </row>
    <row r="45" spans="2:39" ht="12.75" customHeight="1">
      <c r="B45" s="140"/>
      <c r="C45" s="141"/>
      <c r="D45" s="141"/>
      <c r="E45" s="141"/>
      <c r="F45" s="141"/>
      <c r="G45" s="141"/>
      <c r="H45" s="141"/>
      <c r="I45" s="141"/>
      <c r="J45" s="152"/>
      <c r="K45" s="40"/>
      <c r="L45" s="140"/>
      <c r="M45" s="141"/>
      <c r="N45" s="141"/>
      <c r="O45" s="141"/>
      <c r="P45" s="141"/>
      <c r="Q45" s="141"/>
      <c r="R45" s="141"/>
      <c r="S45" s="141"/>
      <c r="T45" s="152"/>
      <c r="U45" s="140"/>
      <c r="V45" s="141"/>
      <c r="W45" s="141"/>
      <c r="X45" s="141"/>
      <c r="Y45" s="141"/>
      <c r="Z45" s="141"/>
      <c r="AA45" s="141"/>
      <c r="AB45" s="141"/>
      <c r="AC45" s="152"/>
      <c r="AD45" s="40"/>
      <c r="AE45" s="140"/>
      <c r="AF45" s="141"/>
      <c r="AG45" s="141"/>
      <c r="AH45" s="141"/>
      <c r="AI45" s="141"/>
      <c r="AJ45" s="141"/>
      <c r="AK45" s="141"/>
      <c r="AL45" s="141"/>
      <c r="AM45" s="152"/>
    </row>
    <row r="46" spans="2:39" ht="12.75" customHeight="1">
      <c r="B46" s="197" t="s">
        <v>81</v>
      </c>
      <c r="C46" s="156"/>
      <c r="D46" s="156"/>
      <c r="E46" s="156"/>
      <c r="F46" s="156"/>
      <c r="G46" s="156"/>
      <c r="H46" s="156"/>
      <c r="I46" s="156"/>
      <c r="J46" s="158"/>
      <c r="K46" s="40"/>
      <c r="L46" s="197" t="s">
        <v>81</v>
      </c>
      <c r="M46" s="156"/>
      <c r="N46" s="156"/>
      <c r="O46" s="156"/>
      <c r="P46" s="156"/>
      <c r="Q46" s="156"/>
      <c r="R46" s="156"/>
      <c r="S46" s="156"/>
      <c r="T46" s="158"/>
      <c r="U46" s="197" t="s">
        <v>81</v>
      </c>
      <c r="V46" s="156"/>
      <c r="W46" s="156"/>
      <c r="X46" s="156"/>
      <c r="Y46" s="156"/>
      <c r="Z46" s="156"/>
      <c r="AA46" s="156"/>
      <c r="AB46" s="156"/>
      <c r="AC46" s="158"/>
      <c r="AD46" s="40"/>
      <c r="AE46" s="197" t="s">
        <v>81</v>
      </c>
      <c r="AF46" s="156"/>
      <c r="AG46" s="156"/>
      <c r="AH46" s="156"/>
      <c r="AI46" s="156"/>
      <c r="AJ46" s="156"/>
      <c r="AK46" s="156"/>
      <c r="AL46" s="156"/>
      <c r="AM46" s="158"/>
    </row>
    <row r="47" spans="2:47" ht="12.75" customHeight="1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</row>
    <row r="48" spans="1:39" s="40" customFormat="1" ht="26.25" customHeight="1">
      <c r="A48" s="216" t="s">
        <v>0</v>
      </c>
      <c r="B48" s="136" t="s">
        <v>62</v>
      </c>
      <c r="C48" s="137"/>
      <c r="D48" s="138"/>
      <c r="E48" s="138"/>
      <c r="F48" s="138"/>
      <c r="G48" s="138"/>
      <c r="H48" s="138"/>
      <c r="I48" s="138"/>
      <c r="J48" s="139"/>
      <c r="L48" s="136" t="str">
        <f>$B$1</f>
        <v>CHAMPIONNAT DE FRANCE PAR ÉQUIPES</v>
      </c>
      <c r="M48" s="137"/>
      <c r="N48" s="138"/>
      <c r="O48" s="138"/>
      <c r="P48" s="138"/>
      <c r="Q48" s="138"/>
      <c r="R48" s="138"/>
      <c r="S48" s="138"/>
      <c r="T48" s="139"/>
      <c r="U48" s="136" t="s">
        <v>62</v>
      </c>
      <c r="V48" s="137"/>
      <c r="W48" s="138"/>
      <c r="X48" s="138"/>
      <c r="Y48" s="138"/>
      <c r="Z48" s="138"/>
      <c r="AA48" s="138"/>
      <c r="AB48" s="138"/>
      <c r="AC48" s="139"/>
      <c r="AE48" s="136" t="str">
        <f>$B$1</f>
        <v>CHAMPIONNAT DE FRANCE PAR ÉQUIPES</v>
      </c>
      <c r="AF48" s="137"/>
      <c r="AG48" s="138"/>
      <c r="AH48" s="138"/>
      <c r="AI48" s="138"/>
      <c r="AJ48" s="138"/>
      <c r="AK48" s="138"/>
      <c r="AL48" s="138"/>
      <c r="AM48" s="139"/>
    </row>
    <row r="49" spans="1:39" ht="12.75" customHeight="1">
      <c r="A49" s="217"/>
      <c r="B49" s="140" t="s">
        <v>63</v>
      </c>
      <c r="C49" s="141"/>
      <c r="D49" s="141"/>
      <c r="E49" s="141"/>
      <c r="F49" s="142"/>
      <c r="G49" s="143" t="s">
        <v>64</v>
      </c>
      <c r="H49" s="142"/>
      <c r="I49" s="144"/>
      <c r="J49" s="145"/>
      <c r="K49" s="40"/>
      <c r="L49" s="140" t="str">
        <f>$B$2</f>
        <v>Division et poule:</v>
      </c>
      <c r="M49" s="141"/>
      <c r="N49" s="141"/>
      <c r="O49" s="141"/>
      <c r="P49" s="142"/>
      <c r="Q49" s="146" t="str">
        <f>$G$2</f>
        <v>Date :</v>
      </c>
      <c r="R49" s="142"/>
      <c r="S49" s="144"/>
      <c r="T49" s="147"/>
      <c r="U49" s="140" t="s">
        <v>63</v>
      </c>
      <c r="V49" s="141"/>
      <c r="W49" s="141"/>
      <c r="X49" s="141"/>
      <c r="Y49" s="142"/>
      <c r="Z49" s="143" t="s">
        <v>64</v>
      </c>
      <c r="AA49" s="142"/>
      <c r="AB49" s="144"/>
      <c r="AC49" s="145"/>
      <c r="AD49" s="40"/>
      <c r="AE49" s="140" t="str">
        <f>$B$2</f>
        <v>Division et poule:</v>
      </c>
      <c r="AF49" s="141"/>
      <c r="AG49" s="141"/>
      <c r="AH49" s="141"/>
      <c r="AI49" s="142"/>
      <c r="AJ49" s="143" t="str">
        <f>$G$2</f>
        <v>Date :</v>
      </c>
      <c r="AK49" s="142"/>
      <c r="AL49" s="144"/>
      <c r="AM49" s="145"/>
    </row>
    <row r="50" spans="1:39" ht="25.5" customHeight="1">
      <c r="A50" s="217"/>
      <c r="B50" s="148" t="s">
        <v>65</v>
      </c>
      <c r="C50" s="149"/>
      <c r="D50" s="150"/>
      <c r="E50" s="151"/>
      <c r="F50" s="141"/>
      <c r="G50" s="141"/>
      <c r="H50" s="141"/>
      <c r="I50" s="141"/>
      <c r="J50" s="152"/>
      <c r="K50" s="40"/>
      <c r="L50" s="148" t="str">
        <f>$B$3</f>
        <v>Rencontre :</v>
      </c>
      <c r="M50" s="149"/>
      <c r="N50" s="150"/>
      <c r="O50" s="151"/>
      <c r="P50" s="141"/>
      <c r="Q50" s="141"/>
      <c r="R50" s="141"/>
      <c r="S50" s="141"/>
      <c r="T50" s="152"/>
      <c r="U50" s="148" t="s">
        <v>65</v>
      </c>
      <c r="V50" s="149"/>
      <c r="W50" s="150"/>
      <c r="X50" s="151"/>
      <c r="Y50" s="141"/>
      <c r="Z50" s="141"/>
      <c r="AA50" s="141"/>
      <c r="AB50" s="141"/>
      <c r="AC50" s="152"/>
      <c r="AD50" s="40"/>
      <c r="AE50" s="148" t="str">
        <f>$B$3</f>
        <v>Rencontre :</v>
      </c>
      <c r="AF50" s="149"/>
      <c r="AG50" s="150"/>
      <c r="AH50" s="151"/>
      <c r="AI50" s="141"/>
      <c r="AJ50" s="141"/>
      <c r="AK50" s="141"/>
      <c r="AL50" s="141"/>
      <c r="AM50" s="152"/>
    </row>
    <row r="51" spans="1:39" ht="15" customHeight="1">
      <c r="A51" s="217"/>
      <c r="B51" s="153"/>
      <c r="C51" s="154"/>
      <c r="D51" s="155" t="s">
        <v>92</v>
      </c>
      <c r="E51" s="156"/>
      <c r="F51" s="157"/>
      <c r="G51" s="157"/>
      <c r="H51" s="157"/>
      <c r="I51" s="156" t="s">
        <v>67</v>
      </c>
      <c r="J51" s="158"/>
      <c r="K51" s="40"/>
      <c r="L51" s="153">
        <f>$B$4</f>
        <v>0</v>
      </c>
      <c r="M51" s="154"/>
      <c r="N51" s="155" t="s">
        <v>93</v>
      </c>
      <c r="O51" s="156"/>
      <c r="P51" s="157"/>
      <c r="Q51" s="157"/>
      <c r="R51" s="157"/>
      <c r="S51" s="156" t="str">
        <f>$I$4</f>
        <v>Table N°</v>
      </c>
      <c r="T51" s="158"/>
      <c r="U51" s="153"/>
      <c r="V51" s="154"/>
      <c r="W51" s="155" t="s">
        <v>69</v>
      </c>
      <c r="X51" s="156"/>
      <c r="Y51" s="157"/>
      <c r="Z51" s="157"/>
      <c r="AA51" s="157"/>
      <c r="AB51" s="156" t="s">
        <v>67</v>
      </c>
      <c r="AC51" s="158"/>
      <c r="AD51" s="40"/>
      <c r="AE51" s="153">
        <f>$B$4</f>
        <v>0</v>
      </c>
      <c r="AF51" s="154"/>
      <c r="AG51" s="155" t="s">
        <v>70</v>
      </c>
      <c r="AH51" s="156"/>
      <c r="AI51" s="157"/>
      <c r="AJ51" s="157"/>
      <c r="AK51" s="157"/>
      <c r="AL51" s="156" t="str">
        <f>$I$4</f>
        <v>Table N°</v>
      </c>
      <c r="AM51" s="158"/>
    </row>
    <row r="52" spans="1:39" ht="24.75" customHeight="1">
      <c r="A52" s="217"/>
      <c r="B52" s="148" t="s">
        <v>71</v>
      </c>
      <c r="C52" s="141"/>
      <c r="D52" s="141"/>
      <c r="E52" s="141"/>
      <c r="F52" s="141"/>
      <c r="G52" s="141"/>
      <c r="H52" s="141"/>
      <c r="I52" s="141"/>
      <c r="J52" s="152"/>
      <c r="K52" s="40"/>
      <c r="L52" s="148" t="s">
        <v>71</v>
      </c>
      <c r="M52" s="141"/>
      <c r="N52" s="141"/>
      <c r="O52" s="141"/>
      <c r="P52" s="141"/>
      <c r="Q52" s="141"/>
      <c r="R52" s="141"/>
      <c r="S52" s="141"/>
      <c r="T52" s="152"/>
      <c r="U52" s="148" t="s">
        <v>71</v>
      </c>
      <c r="V52" s="141"/>
      <c r="W52" s="141"/>
      <c r="X52" s="141"/>
      <c r="Y52" s="141"/>
      <c r="Z52" s="141"/>
      <c r="AA52" s="141"/>
      <c r="AB52" s="141"/>
      <c r="AC52" s="152"/>
      <c r="AD52" s="40"/>
      <c r="AE52" s="148" t="s">
        <v>71</v>
      </c>
      <c r="AF52" s="141"/>
      <c r="AG52" s="141"/>
      <c r="AH52" s="141"/>
      <c r="AI52" s="141"/>
      <c r="AJ52" s="141"/>
      <c r="AK52" s="141"/>
      <c r="AL52" s="141"/>
      <c r="AM52" s="152"/>
    </row>
    <row r="53" spans="1:39" ht="25.5" customHeight="1">
      <c r="A53" s="217"/>
      <c r="B53" s="159" t="s">
        <v>72</v>
      </c>
      <c r="C53" s="160"/>
      <c r="D53" s="141"/>
      <c r="E53" s="141"/>
      <c r="F53" s="161" t="s">
        <v>73</v>
      </c>
      <c r="G53" s="161"/>
      <c r="H53" s="161"/>
      <c r="I53" s="161"/>
      <c r="J53" s="161"/>
      <c r="K53" s="40"/>
      <c r="L53" s="159" t="s">
        <v>72</v>
      </c>
      <c r="M53" s="160"/>
      <c r="N53" s="141"/>
      <c r="O53" s="141"/>
      <c r="P53" s="161" t="s">
        <v>73</v>
      </c>
      <c r="Q53" s="161"/>
      <c r="R53" s="161"/>
      <c r="S53" s="161"/>
      <c r="T53" s="161"/>
      <c r="U53" s="159" t="s">
        <v>72</v>
      </c>
      <c r="V53" s="160"/>
      <c r="W53" s="141"/>
      <c r="X53" s="141"/>
      <c r="Y53" s="161" t="s">
        <v>73</v>
      </c>
      <c r="Z53" s="161"/>
      <c r="AA53" s="161"/>
      <c r="AB53" s="161"/>
      <c r="AC53" s="161"/>
      <c r="AD53" s="40"/>
      <c r="AE53" s="159" t="s">
        <v>72</v>
      </c>
      <c r="AF53" s="160"/>
      <c r="AG53" s="141"/>
      <c r="AH53" s="141"/>
      <c r="AI53" s="161" t="s">
        <v>73</v>
      </c>
      <c r="AJ53" s="161"/>
      <c r="AK53" s="161"/>
      <c r="AL53" s="161"/>
      <c r="AM53" s="161"/>
    </row>
    <row r="54" spans="1:39" s="33" customFormat="1" ht="20.25" customHeight="1">
      <c r="A54" s="217"/>
      <c r="B54" s="162" t="s">
        <v>74</v>
      </c>
      <c r="C54" s="163"/>
      <c r="D54" s="163"/>
      <c r="E54" s="163"/>
      <c r="F54" s="164">
        <v>1</v>
      </c>
      <c r="G54" s="164">
        <v>2</v>
      </c>
      <c r="H54" s="164">
        <v>3</v>
      </c>
      <c r="I54" s="164">
        <v>4</v>
      </c>
      <c r="J54" s="164">
        <v>5</v>
      </c>
      <c r="K54" s="165"/>
      <c r="L54" s="162" t="s">
        <v>74</v>
      </c>
      <c r="M54" s="163"/>
      <c r="N54" s="163"/>
      <c r="O54" s="163"/>
      <c r="P54" s="164">
        <v>1</v>
      </c>
      <c r="Q54" s="164">
        <v>2</v>
      </c>
      <c r="R54" s="164">
        <v>3</v>
      </c>
      <c r="S54" s="164">
        <v>4</v>
      </c>
      <c r="T54" s="164">
        <v>5</v>
      </c>
      <c r="U54" s="162" t="s">
        <v>74</v>
      </c>
      <c r="V54" s="163"/>
      <c r="W54" s="163"/>
      <c r="X54" s="163"/>
      <c r="Y54" s="164">
        <v>1</v>
      </c>
      <c r="Z54" s="164">
        <v>2</v>
      </c>
      <c r="AA54" s="164">
        <v>3</v>
      </c>
      <c r="AB54" s="164">
        <v>4</v>
      </c>
      <c r="AC54" s="164">
        <v>5</v>
      </c>
      <c r="AD54" s="165"/>
      <c r="AE54" s="162" t="s">
        <v>74</v>
      </c>
      <c r="AF54" s="163"/>
      <c r="AG54" s="163"/>
      <c r="AH54" s="163"/>
      <c r="AI54" s="164">
        <v>1</v>
      </c>
      <c r="AJ54" s="164">
        <v>2</v>
      </c>
      <c r="AK54" s="164">
        <v>3</v>
      </c>
      <c r="AL54" s="164">
        <v>4</v>
      </c>
      <c r="AM54" s="164">
        <v>5</v>
      </c>
    </row>
    <row r="55" spans="1:39" ht="25.5" customHeight="1">
      <c r="A55" s="217"/>
      <c r="B55" s="166"/>
      <c r="C55" s="167"/>
      <c r="D55" s="168"/>
      <c r="E55" s="168"/>
      <c r="F55" s="169"/>
      <c r="G55" s="169"/>
      <c r="H55" s="169"/>
      <c r="I55" s="169"/>
      <c r="J55" s="169"/>
      <c r="K55" s="40"/>
      <c r="L55" s="166"/>
      <c r="M55" s="167"/>
      <c r="N55" s="168"/>
      <c r="O55" s="168"/>
      <c r="P55" s="169"/>
      <c r="Q55" s="169"/>
      <c r="R55" s="169"/>
      <c r="S55" s="169"/>
      <c r="T55" s="169"/>
      <c r="U55" s="166" t="s">
        <v>35</v>
      </c>
      <c r="V55" s="167"/>
      <c r="W55" s="168"/>
      <c r="X55" s="168"/>
      <c r="Y55" s="169"/>
      <c r="Z55" s="169"/>
      <c r="AA55" s="169"/>
      <c r="AB55" s="169"/>
      <c r="AC55" s="169"/>
      <c r="AD55" s="40"/>
      <c r="AE55" s="166" t="s">
        <v>19</v>
      </c>
      <c r="AF55" s="167"/>
      <c r="AG55" s="168"/>
      <c r="AH55" s="168"/>
      <c r="AI55" s="169"/>
      <c r="AJ55" s="169"/>
      <c r="AK55" s="169"/>
      <c r="AL55" s="169"/>
      <c r="AM55" s="169"/>
    </row>
    <row r="56" spans="1:39" ht="12.75" customHeight="1">
      <c r="A56" s="217"/>
      <c r="B56" s="170"/>
      <c r="C56" s="171"/>
      <c r="D56" s="151"/>
      <c r="E56" s="172"/>
      <c r="F56" s="173"/>
      <c r="G56" s="173"/>
      <c r="H56" s="173"/>
      <c r="I56" s="173"/>
      <c r="J56" s="173"/>
      <c r="K56" s="40"/>
      <c r="L56" s="170"/>
      <c r="M56" s="171"/>
      <c r="N56" s="151"/>
      <c r="O56" s="172"/>
      <c r="P56" s="173"/>
      <c r="Q56" s="173"/>
      <c r="R56" s="173"/>
      <c r="S56" s="173"/>
      <c r="T56" s="173"/>
      <c r="U56" s="170"/>
      <c r="V56" s="171"/>
      <c r="W56" s="151"/>
      <c r="X56" s="172"/>
      <c r="Y56" s="173"/>
      <c r="Z56" s="173"/>
      <c r="AA56" s="173"/>
      <c r="AB56" s="173"/>
      <c r="AC56" s="173"/>
      <c r="AD56" s="40"/>
      <c r="AE56" s="170"/>
      <c r="AF56" s="171"/>
      <c r="AG56" s="151"/>
      <c r="AH56" s="172"/>
      <c r="AI56" s="173"/>
      <c r="AJ56" s="173"/>
      <c r="AK56" s="173"/>
      <c r="AL56" s="173"/>
      <c r="AM56" s="173"/>
    </row>
    <row r="57" spans="1:39" ht="12.75" customHeight="1">
      <c r="A57" s="217"/>
      <c r="B57" s="174" t="s">
        <v>75</v>
      </c>
      <c r="C57" s="151"/>
      <c r="D57" s="151"/>
      <c r="E57" s="151"/>
      <c r="F57" s="175"/>
      <c r="G57" s="175"/>
      <c r="H57" s="175"/>
      <c r="I57" s="175"/>
      <c r="J57" s="175"/>
      <c r="K57" s="40"/>
      <c r="L57" s="174" t="s">
        <v>75</v>
      </c>
      <c r="M57" s="151"/>
      <c r="N57" s="151"/>
      <c r="O57" s="151"/>
      <c r="P57" s="175"/>
      <c r="Q57" s="175"/>
      <c r="R57" s="175"/>
      <c r="S57" s="175"/>
      <c r="T57" s="175"/>
      <c r="U57" s="174" t="s">
        <v>75</v>
      </c>
      <c r="V57" s="151"/>
      <c r="W57" s="151"/>
      <c r="X57" s="151"/>
      <c r="Y57" s="175"/>
      <c r="Z57" s="175"/>
      <c r="AA57" s="175"/>
      <c r="AB57" s="175"/>
      <c r="AC57" s="175"/>
      <c r="AD57" s="40"/>
      <c r="AE57" s="174" t="s">
        <v>75</v>
      </c>
      <c r="AF57" s="151"/>
      <c r="AG57" s="151"/>
      <c r="AH57" s="151"/>
      <c r="AI57" s="175"/>
      <c r="AJ57" s="175"/>
      <c r="AK57" s="175"/>
      <c r="AL57" s="175"/>
      <c r="AM57" s="175"/>
    </row>
    <row r="58" spans="1:39" ht="12.75" customHeight="1">
      <c r="A58" s="217"/>
      <c r="B58" s="140"/>
      <c r="C58" s="141"/>
      <c r="D58" s="141"/>
      <c r="E58" s="141"/>
      <c r="F58" s="176"/>
      <c r="G58" s="176"/>
      <c r="H58" s="176"/>
      <c r="I58" s="176"/>
      <c r="J58" s="176"/>
      <c r="K58" s="40"/>
      <c r="L58" s="140"/>
      <c r="M58" s="141"/>
      <c r="N58" s="141"/>
      <c r="O58" s="141"/>
      <c r="P58" s="176"/>
      <c r="Q58" s="176"/>
      <c r="R58" s="176"/>
      <c r="S58" s="176"/>
      <c r="T58" s="176"/>
      <c r="U58" s="140"/>
      <c r="V58" s="141"/>
      <c r="W58" s="141"/>
      <c r="X58" s="141"/>
      <c r="Y58" s="176"/>
      <c r="Z58" s="176"/>
      <c r="AA58" s="176"/>
      <c r="AB58" s="176"/>
      <c r="AC58" s="176"/>
      <c r="AD58" s="40"/>
      <c r="AE58" s="140"/>
      <c r="AF58" s="141"/>
      <c r="AG58" s="141"/>
      <c r="AH58" s="141"/>
      <c r="AI58" s="176"/>
      <c r="AJ58" s="176"/>
      <c r="AK58" s="176"/>
      <c r="AL58" s="176"/>
      <c r="AM58" s="176"/>
    </row>
    <row r="59" spans="1:39" ht="26.25" customHeight="1">
      <c r="A59" s="217"/>
      <c r="B59" s="166"/>
      <c r="C59" s="167"/>
      <c r="D59" s="168"/>
      <c r="E59" s="168"/>
      <c r="F59" s="169"/>
      <c r="G59" s="169"/>
      <c r="H59" s="169"/>
      <c r="I59" s="169"/>
      <c r="J59" s="169"/>
      <c r="K59" s="40"/>
      <c r="L59" s="166"/>
      <c r="M59" s="167"/>
      <c r="N59" s="168"/>
      <c r="O59" s="168"/>
      <c r="P59" s="169"/>
      <c r="Q59" s="169"/>
      <c r="R59" s="169"/>
      <c r="S59" s="169"/>
      <c r="T59" s="169"/>
      <c r="U59" s="166" t="s">
        <v>30</v>
      </c>
      <c r="V59" s="167"/>
      <c r="W59" s="168"/>
      <c r="X59" s="168"/>
      <c r="Y59" s="169"/>
      <c r="Z59" s="169"/>
      <c r="AA59" s="169"/>
      <c r="AB59" s="169"/>
      <c r="AC59" s="169"/>
      <c r="AD59" s="40"/>
      <c r="AE59" s="166" t="s">
        <v>32</v>
      </c>
      <c r="AF59" s="167"/>
      <c r="AG59" s="168"/>
      <c r="AH59" s="168"/>
      <c r="AI59" s="169"/>
      <c r="AJ59" s="169"/>
      <c r="AK59" s="169"/>
      <c r="AL59" s="169"/>
      <c r="AM59" s="169"/>
    </row>
    <row r="60" spans="1:39" ht="12.75" customHeight="1">
      <c r="A60" s="217"/>
      <c r="B60" s="170"/>
      <c r="C60" s="171"/>
      <c r="D60" s="151"/>
      <c r="E60" s="172"/>
      <c r="F60" s="177"/>
      <c r="G60" s="177"/>
      <c r="H60" s="177"/>
      <c r="I60" s="177"/>
      <c r="J60" s="177"/>
      <c r="K60" s="40"/>
      <c r="L60" s="170"/>
      <c r="M60" s="171"/>
      <c r="N60" s="151"/>
      <c r="O60" s="172"/>
      <c r="P60" s="177"/>
      <c r="Q60" s="177"/>
      <c r="R60" s="177"/>
      <c r="S60" s="177"/>
      <c r="T60" s="177"/>
      <c r="U60" s="170"/>
      <c r="V60" s="171"/>
      <c r="W60" s="151"/>
      <c r="X60" s="172"/>
      <c r="Y60" s="177"/>
      <c r="Z60" s="177"/>
      <c r="AA60" s="177"/>
      <c r="AB60" s="177"/>
      <c r="AC60" s="177"/>
      <c r="AD60" s="40"/>
      <c r="AE60" s="170"/>
      <c r="AF60" s="171"/>
      <c r="AG60" s="151"/>
      <c r="AH60" s="172"/>
      <c r="AI60" s="177"/>
      <c r="AJ60" s="177"/>
      <c r="AK60" s="177"/>
      <c r="AL60" s="177"/>
      <c r="AM60" s="177"/>
    </row>
    <row r="61" spans="1:39" ht="25.5" customHeight="1">
      <c r="A61" s="219"/>
      <c r="B61" s="178" t="s">
        <v>76</v>
      </c>
      <c r="C61" s="179"/>
      <c r="D61" s="179"/>
      <c r="E61" s="180"/>
      <c r="F61" s="181" t="s">
        <v>77</v>
      </c>
      <c r="G61" s="182" t="s">
        <v>78</v>
      </c>
      <c r="H61" s="182" t="s">
        <v>79</v>
      </c>
      <c r="I61" s="183"/>
      <c r="J61" s="184"/>
      <c r="K61" s="40"/>
      <c r="L61" s="178" t="s">
        <v>76</v>
      </c>
      <c r="M61" s="179"/>
      <c r="N61" s="179"/>
      <c r="O61" s="180"/>
      <c r="P61" s="181" t="s">
        <v>77</v>
      </c>
      <c r="Q61" s="182" t="s">
        <v>78</v>
      </c>
      <c r="R61" s="182" t="s">
        <v>79</v>
      </c>
      <c r="S61" s="183"/>
      <c r="T61" s="184"/>
      <c r="U61" s="178" t="s">
        <v>76</v>
      </c>
      <c r="V61" s="179"/>
      <c r="W61" s="179"/>
      <c r="X61" s="180"/>
      <c r="Y61" s="181" t="s">
        <v>77</v>
      </c>
      <c r="Z61" s="182" t="s">
        <v>78</v>
      </c>
      <c r="AA61" s="182" t="s">
        <v>79</v>
      </c>
      <c r="AB61" s="183"/>
      <c r="AC61" s="184"/>
      <c r="AD61" s="40"/>
      <c r="AE61" s="178" t="s">
        <v>76</v>
      </c>
      <c r="AF61" s="179"/>
      <c r="AG61" s="179"/>
      <c r="AH61" s="180"/>
      <c r="AI61" s="181" t="s">
        <v>77</v>
      </c>
      <c r="AJ61" s="182" t="s">
        <v>78</v>
      </c>
      <c r="AK61" s="182" t="s">
        <v>79</v>
      </c>
      <c r="AL61" s="183"/>
      <c r="AM61" s="184"/>
    </row>
    <row r="62" spans="1:39" ht="12.75" customHeight="1">
      <c r="A62" s="33"/>
      <c r="B62" s="162">
        <f>B55</f>
        <v>0</v>
      </c>
      <c r="C62" s="151">
        <f>C55</f>
        <v>0</v>
      </c>
      <c r="D62" s="151"/>
      <c r="E62" s="185"/>
      <c r="F62" s="186"/>
      <c r="G62" s="186"/>
      <c r="H62" s="186"/>
      <c r="I62" s="140"/>
      <c r="J62" s="152"/>
      <c r="K62" s="40"/>
      <c r="L62" s="162">
        <f>L55</f>
        <v>0</v>
      </c>
      <c r="M62" s="151">
        <f>M55</f>
        <v>0</v>
      </c>
      <c r="N62" s="151"/>
      <c r="O62" s="185"/>
      <c r="P62" s="186"/>
      <c r="Q62" s="186"/>
      <c r="R62" s="186"/>
      <c r="S62" s="140"/>
      <c r="T62" s="152"/>
      <c r="U62" s="162" t="str">
        <f>U55</f>
        <v>D</v>
      </c>
      <c r="V62" s="151">
        <f>V55</f>
        <v>0</v>
      </c>
      <c r="W62" s="151"/>
      <c r="X62" s="185"/>
      <c r="Y62" s="186"/>
      <c r="Z62" s="186"/>
      <c r="AA62" s="186"/>
      <c r="AB62" s="140"/>
      <c r="AC62" s="152"/>
      <c r="AD62" s="40"/>
      <c r="AE62" s="162" t="str">
        <f>AE55</f>
        <v>B</v>
      </c>
      <c r="AF62" s="151">
        <f>AF55</f>
        <v>0</v>
      </c>
      <c r="AG62" s="151"/>
      <c r="AH62" s="185"/>
      <c r="AI62" s="186"/>
      <c r="AJ62" s="186"/>
      <c r="AK62" s="186"/>
      <c r="AL62" s="140"/>
      <c r="AM62" s="152"/>
    </row>
    <row r="63" spans="1:39" ht="12.75" customHeight="1">
      <c r="A63" s="33"/>
      <c r="B63" s="187"/>
      <c r="C63" s="188"/>
      <c r="D63" s="188"/>
      <c r="E63" s="189"/>
      <c r="F63" s="190"/>
      <c r="G63" s="190"/>
      <c r="H63" s="190"/>
      <c r="I63" s="140"/>
      <c r="J63" s="152"/>
      <c r="K63" s="40"/>
      <c r="L63" s="187"/>
      <c r="M63" s="188"/>
      <c r="N63" s="188"/>
      <c r="O63" s="189"/>
      <c r="P63" s="190"/>
      <c r="Q63" s="190"/>
      <c r="R63" s="190"/>
      <c r="S63" s="140"/>
      <c r="T63" s="152"/>
      <c r="U63" s="187"/>
      <c r="V63" s="188"/>
      <c r="W63" s="188"/>
      <c r="X63" s="189"/>
      <c r="Y63" s="190"/>
      <c r="Z63" s="190"/>
      <c r="AA63" s="190"/>
      <c r="AB63" s="140"/>
      <c r="AC63" s="152"/>
      <c r="AD63" s="40"/>
      <c r="AE63" s="187"/>
      <c r="AF63" s="188"/>
      <c r="AG63" s="188"/>
      <c r="AH63" s="189"/>
      <c r="AI63" s="190"/>
      <c r="AJ63" s="190"/>
      <c r="AK63" s="190"/>
      <c r="AL63" s="140"/>
      <c r="AM63" s="152"/>
    </row>
    <row r="64" spans="1:39" ht="12.75" customHeight="1">
      <c r="A64" s="33"/>
      <c r="B64" s="191">
        <f>B59</f>
        <v>0</v>
      </c>
      <c r="C64" s="192">
        <f>C59</f>
        <v>0</v>
      </c>
      <c r="D64" s="192"/>
      <c r="E64" s="184"/>
      <c r="F64" s="186"/>
      <c r="G64" s="186"/>
      <c r="H64" s="186"/>
      <c r="I64" s="140"/>
      <c r="J64" s="152"/>
      <c r="K64" s="40"/>
      <c r="L64" s="191">
        <f>L59</f>
        <v>0</v>
      </c>
      <c r="M64" s="192">
        <f>M59</f>
        <v>0</v>
      </c>
      <c r="N64" s="192"/>
      <c r="O64" s="184"/>
      <c r="P64" s="186"/>
      <c r="Q64" s="186"/>
      <c r="R64" s="186"/>
      <c r="S64" s="140"/>
      <c r="T64" s="152"/>
      <c r="U64" s="191" t="str">
        <f>U59</f>
        <v>X</v>
      </c>
      <c r="V64" s="192">
        <f>V59</f>
        <v>0</v>
      </c>
      <c r="W64" s="192"/>
      <c r="X64" s="184"/>
      <c r="Y64" s="186"/>
      <c r="Z64" s="186"/>
      <c r="AA64" s="186"/>
      <c r="AB64" s="140"/>
      <c r="AC64" s="152"/>
      <c r="AD64" s="40"/>
      <c r="AE64" s="191" t="str">
        <f>AE59</f>
        <v>Z</v>
      </c>
      <c r="AF64" s="192">
        <f>AF59</f>
        <v>0</v>
      </c>
      <c r="AG64" s="192"/>
      <c r="AH64" s="184"/>
      <c r="AI64" s="186"/>
      <c r="AJ64" s="186"/>
      <c r="AK64" s="186"/>
      <c r="AL64" s="140"/>
      <c r="AM64" s="152"/>
    </row>
    <row r="65" spans="1:39" ht="12.75" customHeight="1">
      <c r="A65" s="33"/>
      <c r="B65" s="187"/>
      <c r="C65" s="188"/>
      <c r="D65" s="188"/>
      <c r="E65" s="189"/>
      <c r="F65" s="190"/>
      <c r="G65" s="190"/>
      <c r="H65" s="190"/>
      <c r="I65" s="193"/>
      <c r="J65" s="158"/>
      <c r="K65" s="40"/>
      <c r="L65" s="187"/>
      <c r="M65" s="188"/>
      <c r="N65" s="188"/>
      <c r="O65" s="189"/>
      <c r="P65" s="190"/>
      <c r="Q65" s="190"/>
      <c r="R65" s="190"/>
      <c r="S65" s="193"/>
      <c r="T65" s="158"/>
      <c r="U65" s="187"/>
      <c r="V65" s="188"/>
      <c r="W65" s="188"/>
      <c r="X65" s="189"/>
      <c r="Y65" s="190"/>
      <c r="Z65" s="190"/>
      <c r="AA65" s="190"/>
      <c r="AB65" s="193"/>
      <c r="AC65" s="158"/>
      <c r="AD65" s="40"/>
      <c r="AE65" s="187"/>
      <c r="AF65" s="188"/>
      <c r="AG65" s="188"/>
      <c r="AH65" s="189"/>
      <c r="AI65" s="190"/>
      <c r="AJ65" s="190"/>
      <c r="AK65" s="190"/>
      <c r="AL65" s="193"/>
      <c r="AM65" s="158"/>
    </row>
    <row r="66" spans="1:39" ht="12.75" customHeight="1">
      <c r="A66" s="33"/>
      <c r="B66" s="194" t="s">
        <v>80</v>
      </c>
      <c r="C66" s="195"/>
      <c r="D66" s="195"/>
      <c r="E66" s="195"/>
      <c r="F66" s="141"/>
      <c r="G66" s="141"/>
      <c r="H66" s="141"/>
      <c r="I66" s="141"/>
      <c r="J66" s="152"/>
      <c r="K66" s="40"/>
      <c r="L66" s="194" t="s">
        <v>80</v>
      </c>
      <c r="M66" s="195"/>
      <c r="N66" s="195"/>
      <c r="O66" s="195"/>
      <c r="P66" s="141"/>
      <c r="Q66" s="141"/>
      <c r="R66" s="141"/>
      <c r="S66" s="141"/>
      <c r="T66" s="152"/>
      <c r="U66" s="194" t="s">
        <v>80</v>
      </c>
      <c r="V66" s="195"/>
      <c r="W66" s="195"/>
      <c r="X66" s="195"/>
      <c r="Y66" s="141"/>
      <c r="Z66" s="141"/>
      <c r="AA66" s="141"/>
      <c r="AB66" s="141"/>
      <c r="AC66" s="152"/>
      <c r="AD66" s="40"/>
      <c r="AE66" s="194" t="s">
        <v>80</v>
      </c>
      <c r="AF66" s="195"/>
      <c r="AG66" s="195"/>
      <c r="AH66" s="195"/>
      <c r="AI66" s="141"/>
      <c r="AJ66" s="141"/>
      <c r="AK66" s="141"/>
      <c r="AL66" s="141"/>
      <c r="AM66" s="152"/>
    </row>
    <row r="67" spans="1:39" ht="12.75" customHeight="1">
      <c r="A67" s="33"/>
      <c r="B67" s="196"/>
      <c r="C67" s="195"/>
      <c r="D67" s="195"/>
      <c r="E67" s="195"/>
      <c r="F67" s="141"/>
      <c r="G67" s="141"/>
      <c r="H67" s="141"/>
      <c r="I67" s="141"/>
      <c r="J67" s="152"/>
      <c r="K67" s="40"/>
      <c r="L67" s="196"/>
      <c r="M67" s="195"/>
      <c r="N67" s="195"/>
      <c r="O67" s="195"/>
      <c r="P67" s="141"/>
      <c r="Q67" s="141"/>
      <c r="R67" s="141"/>
      <c r="S67" s="141"/>
      <c r="T67" s="152"/>
      <c r="U67" s="196"/>
      <c r="V67" s="195"/>
      <c r="W67" s="195"/>
      <c r="X67" s="195"/>
      <c r="Y67" s="141"/>
      <c r="Z67" s="141"/>
      <c r="AA67" s="141"/>
      <c r="AB67" s="141"/>
      <c r="AC67" s="152"/>
      <c r="AD67" s="40"/>
      <c r="AE67" s="196"/>
      <c r="AF67" s="195"/>
      <c r="AG67" s="195"/>
      <c r="AH67" s="195"/>
      <c r="AI67" s="141"/>
      <c r="AJ67" s="141"/>
      <c r="AK67" s="141"/>
      <c r="AL67" s="141"/>
      <c r="AM67" s="152"/>
    </row>
    <row r="68" spans="2:39" ht="12.75" customHeight="1">
      <c r="B68" s="140"/>
      <c r="C68" s="141"/>
      <c r="D68" s="141"/>
      <c r="E68" s="141"/>
      <c r="F68" s="141"/>
      <c r="G68" s="141"/>
      <c r="H68" s="141"/>
      <c r="I68" s="141"/>
      <c r="J68" s="152"/>
      <c r="K68" s="40"/>
      <c r="L68" s="140"/>
      <c r="M68" s="141"/>
      <c r="N68" s="141"/>
      <c r="O68" s="141"/>
      <c r="P68" s="141"/>
      <c r="Q68" s="141"/>
      <c r="R68" s="141"/>
      <c r="S68" s="141"/>
      <c r="T68" s="152"/>
      <c r="U68" s="140"/>
      <c r="V68" s="141"/>
      <c r="W68" s="141"/>
      <c r="X68" s="141"/>
      <c r="Y68" s="141"/>
      <c r="Z68" s="141"/>
      <c r="AA68" s="141"/>
      <c r="AB68" s="141"/>
      <c r="AC68" s="152"/>
      <c r="AD68" s="40"/>
      <c r="AE68" s="140"/>
      <c r="AF68" s="141"/>
      <c r="AG68" s="141"/>
      <c r="AH68" s="141"/>
      <c r="AI68" s="141"/>
      <c r="AJ68" s="141"/>
      <c r="AK68" s="141"/>
      <c r="AL68" s="141"/>
      <c r="AM68" s="152"/>
    </row>
    <row r="69" spans="2:39" ht="12.75" customHeight="1">
      <c r="B69" s="197" t="s">
        <v>81</v>
      </c>
      <c r="C69" s="156"/>
      <c r="D69" s="156"/>
      <c r="E69" s="156"/>
      <c r="F69" s="156"/>
      <c r="G69" s="156"/>
      <c r="H69" s="156"/>
      <c r="I69" s="156"/>
      <c r="J69" s="158"/>
      <c r="K69" s="40"/>
      <c r="L69" s="197" t="s">
        <v>81</v>
      </c>
      <c r="M69" s="156"/>
      <c r="N69" s="156"/>
      <c r="O69" s="156"/>
      <c r="P69" s="156"/>
      <c r="Q69" s="156"/>
      <c r="R69" s="156"/>
      <c r="S69" s="156"/>
      <c r="T69" s="158"/>
      <c r="U69" s="197" t="s">
        <v>81</v>
      </c>
      <c r="V69" s="156"/>
      <c r="W69" s="156"/>
      <c r="X69" s="156"/>
      <c r="Y69" s="156"/>
      <c r="Z69" s="156"/>
      <c r="AA69" s="156"/>
      <c r="AB69" s="156"/>
      <c r="AC69" s="158"/>
      <c r="AD69" s="40"/>
      <c r="AE69" s="197" t="s">
        <v>81</v>
      </c>
      <c r="AF69" s="156"/>
      <c r="AG69" s="156"/>
      <c r="AH69" s="156"/>
      <c r="AI69" s="156"/>
      <c r="AJ69" s="156"/>
      <c r="AK69" s="156"/>
      <c r="AL69" s="156"/>
      <c r="AM69" s="158"/>
    </row>
    <row r="70" spans="2:20" ht="12.75">
      <c r="B70" s="40"/>
      <c r="C70" s="141"/>
      <c r="D70" s="141"/>
      <c r="E70" s="141"/>
      <c r="F70" s="141"/>
      <c r="G70" s="141"/>
      <c r="H70" s="141"/>
      <c r="I70" s="141"/>
      <c r="J70" s="141"/>
      <c r="K70" s="40"/>
      <c r="L70" s="40"/>
      <c r="M70" s="141"/>
      <c r="N70" s="141"/>
      <c r="O70" s="141"/>
      <c r="P70" s="141"/>
      <c r="Q70" s="141"/>
      <c r="R70" s="141"/>
      <c r="S70" s="141"/>
      <c r="T70" s="141"/>
    </row>
    <row r="71" spans="2:20" ht="12.75">
      <c r="B71" s="40"/>
      <c r="C71" s="141"/>
      <c r="D71" s="141"/>
      <c r="E71" s="141"/>
      <c r="F71" s="141"/>
      <c r="G71" s="141"/>
      <c r="H71" s="141"/>
      <c r="I71" s="141"/>
      <c r="J71" s="141"/>
      <c r="K71" s="40"/>
      <c r="L71" s="40"/>
      <c r="M71" s="141"/>
      <c r="N71" s="141"/>
      <c r="O71" s="141"/>
      <c r="P71" s="141"/>
      <c r="Q71" s="141"/>
      <c r="R71" s="141"/>
      <c r="S71" s="141"/>
      <c r="T71" s="141"/>
    </row>
    <row r="72" spans="1:39" s="40" customFormat="1" ht="26.25" customHeight="1">
      <c r="A72" s="37"/>
      <c r="B72" s="136" t="str">
        <f>$B$1</f>
        <v>CHAMPIONNAT DE FRANCE PAR ÉQUIPES</v>
      </c>
      <c r="C72" s="137"/>
      <c r="D72" s="138"/>
      <c r="E72" s="138"/>
      <c r="F72" s="138"/>
      <c r="G72" s="138"/>
      <c r="H72" s="138"/>
      <c r="I72" s="138"/>
      <c r="J72" s="139"/>
      <c r="L72" s="136" t="str">
        <f>$B$1</f>
        <v>CHAMPIONNAT DE FRANCE PAR ÉQUIPES</v>
      </c>
      <c r="M72" s="137"/>
      <c r="N72" s="138"/>
      <c r="O72" s="138"/>
      <c r="P72" s="138"/>
      <c r="Q72" s="138"/>
      <c r="R72" s="138"/>
      <c r="S72" s="138"/>
      <c r="T72" s="139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</row>
    <row r="73" spans="2:39" ht="12.75" customHeight="1">
      <c r="B73" s="140" t="str">
        <f>$B$2</f>
        <v>Division et poule:</v>
      </c>
      <c r="C73" s="141"/>
      <c r="D73" s="141"/>
      <c r="E73" s="141"/>
      <c r="F73" s="142"/>
      <c r="G73" s="143" t="str">
        <f>$G$2</f>
        <v>Date :</v>
      </c>
      <c r="H73" s="142"/>
      <c r="I73" s="144"/>
      <c r="J73" s="145"/>
      <c r="K73" s="40"/>
      <c r="L73" s="140" t="str">
        <f>$B$2</f>
        <v>Division et poule:</v>
      </c>
      <c r="M73" s="141"/>
      <c r="N73" s="141"/>
      <c r="O73" s="141"/>
      <c r="P73" s="142"/>
      <c r="Q73" s="146" t="str">
        <f>$G$2</f>
        <v>Date :</v>
      </c>
      <c r="R73" s="142"/>
      <c r="S73" s="144"/>
      <c r="T73" s="147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</row>
    <row r="74" spans="2:20" ht="25.5" customHeight="1">
      <c r="B74" s="148" t="str">
        <f>$B$3</f>
        <v>Rencontre :</v>
      </c>
      <c r="C74" s="149"/>
      <c r="D74" s="150"/>
      <c r="E74" s="151"/>
      <c r="F74" s="141"/>
      <c r="G74" s="141"/>
      <c r="H74" s="141"/>
      <c r="I74" s="141"/>
      <c r="J74" s="152"/>
      <c r="K74" s="40"/>
      <c r="L74" s="148" t="str">
        <f>$B$3</f>
        <v>Rencontre :</v>
      </c>
      <c r="M74" s="149"/>
      <c r="N74" s="150"/>
      <c r="O74" s="151"/>
      <c r="P74" s="141"/>
      <c r="Q74" s="141"/>
      <c r="R74" s="141"/>
      <c r="S74" s="141"/>
      <c r="T74" s="152"/>
    </row>
    <row r="75" spans="2:20" ht="15" customHeight="1">
      <c r="B75" s="153">
        <f>$B$4</f>
        <v>0</v>
      </c>
      <c r="C75" s="154"/>
      <c r="D75" s="155" t="s">
        <v>94</v>
      </c>
      <c r="E75" s="156"/>
      <c r="F75" s="157"/>
      <c r="G75" s="157"/>
      <c r="H75" s="157"/>
      <c r="I75" s="156" t="str">
        <f>$I$4</f>
        <v>Table N°</v>
      </c>
      <c r="J75" s="158"/>
      <c r="K75" s="40"/>
      <c r="L75" s="153">
        <f>$B$4</f>
        <v>0</v>
      </c>
      <c r="M75" s="154"/>
      <c r="N75" s="155" t="s">
        <v>95</v>
      </c>
      <c r="O75" s="156"/>
      <c r="P75" s="157"/>
      <c r="Q75" s="157"/>
      <c r="R75" s="157"/>
      <c r="S75" s="156" t="str">
        <f>$I$4</f>
        <v>Table N°</v>
      </c>
      <c r="T75" s="158"/>
    </row>
    <row r="76" spans="2:20" ht="24.75" customHeight="1">
      <c r="B76" s="148" t="s">
        <v>71</v>
      </c>
      <c r="C76" s="141"/>
      <c r="D76" s="141"/>
      <c r="E76" s="141"/>
      <c r="F76" s="141"/>
      <c r="G76" s="141"/>
      <c r="H76" s="141"/>
      <c r="I76" s="141"/>
      <c r="J76" s="152"/>
      <c r="K76" s="40"/>
      <c r="L76" s="148" t="s">
        <v>71</v>
      </c>
      <c r="M76" s="141"/>
      <c r="N76" s="141"/>
      <c r="O76" s="141"/>
      <c r="P76" s="141"/>
      <c r="Q76" s="141"/>
      <c r="R76" s="141"/>
      <c r="S76" s="141"/>
      <c r="T76" s="152"/>
    </row>
    <row r="77" spans="2:20" ht="25.5" customHeight="1">
      <c r="B77" s="159" t="s">
        <v>72</v>
      </c>
      <c r="C77" s="160"/>
      <c r="D77" s="141"/>
      <c r="E77" s="141"/>
      <c r="F77" s="161" t="s">
        <v>73</v>
      </c>
      <c r="G77" s="161"/>
      <c r="H77" s="161"/>
      <c r="I77" s="161"/>
      <c r="J77" s="161"/>
      <c r="K77" s="40"/>
      <c r="L77" s="159" t="s">
        <v>72</v>
      </c>
      <c r="M77" s="160"/>
      <c r="N77" s="141"/>
      <c r="O77" s="141"/>
      <c r="P77" s="161" t="s">
        <v>73</v>
      </c>
      <c r="Q77" s="161"/>
      <c r="R77" s="161"/>
      <c r="S77" s="161"/>
      <c r="T77" s="161"/>
    </row>
    <row r="78" spans="1:39" s="33" customFormat="1" ht="20.25" customHeight="1">
      <c r="A78" s="37"/>
      <c r="B78" s="162" t="s">
        <v>74</v>
      </c>
      <c r="C78" s="163"/>
      <c r="D78" s="163"/>
      <c r="E78" s="163"/>
      <c r="F78" s="164">
        <v>1</v>
      </c>
      <c r="G78" s="164">
        <v>2</v>
      </c>
      <c r="H78" s="164">
        <v>3</v>
      </c>
      <c r="I78" s="164">
        <v>4</v>
      </c>
      <c r="J78" s="164">
        <v>5</v>
      </c>
      <c r="K78" s="165"/>
      <c r="L78" s="162" t="s">
        <v>74</v>
      </c>
      <c r="M78" s="163"/>
      <c r="N78" s="163"/>
      <c r="O78" s="163"/>
      <c r="P78" s="164">
        <v>1</v>
      </c>
      <c r="Q78" s="164">
        <v>2</v>
      </c>
      <c r="R78" s="164">
        <v>3</v>
      </c>
      <c r="S78" s="164">
        <v>4</v>
      </c>
      <c r="T78" s="164">
        <v>5</v>
      </c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2:39" ht="25.5" customHeight="1">
      <c r="B79" s="166" t="s">
        <v>17</v>
      </c>
      <c r="C79" s="167"/>
      <c r="D79" s="168"/>
      <c r="E79" s="168"/>
      <c r="F79" s="169"/>
      <c r="G79" s="169"/>
      <c r="H79" s="169"/>
      <c r="I79" s="169"/>
      <c r="J79" s="169"/>
      <c r="K79" s="40"/>
      <c r="L79" s="166" t="s">
        <v>21</v>
      </c>
      <c r="M79" s="167"/>
      <c r="N79" s="168"/>
      <c r="O79" s="168"/>
      <c r="P79" s="169"/>
      <c r="Q79" s="169"/>
      <c r="R79" s="169"/>
      <c r="S79" s="169"/>
      <c r="T79" s="169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</row>
    <row r="80" spans="2:20" ht="12.75" customHeight="1">
      <c r="B80" s="170"/>
      <c r="C80" s="171"/>
      <c r="D80" s="151"/>
      <c r="E80" s="172"/>
      <c r="F80" s="173"/>
      <c r="G80" s="173"/>
      <c r="H80" s="173"/>
      <c r="I80" s="173"/>
      <c r="J80" s="173"/>
      <c r="K80" s="40"/>
      <c r="L80" s="170"/>
      <c r="M80" s="171"/>
      <c r="N80" s="151"/>
      <c r="O80" s="172"/>
      <c r="P80" s="173"/>
      <c r="Q80" s="173"/>
      <c r="R80" s="173"/>
      <c r="S80" s="173"/>
      <c r="T80" s="173"/>
    </row>
    <row r="81" spans="2:20" ht="12.75" customHeight="1">
      <c r="B81" s="174" t="s">
        <v>75</v>
      </c>
      <c r="C81" s="151"/>
      <c r="D81" s="151"/>
      <c r="E81" s="151"/>
      <c r="F81" s="175"/>
      <c r="G81" s="175"/>
      <c r="H81" s="175"/>
      <c r="I81" s="175"/>
      <c r="J81" s="175"/>
      <c r="K81" s="40"/>
      <c r="L81" s="174" t="s">
        <v>75</v>
      </c>
      <c r="M81" s="151"/>
      <c r="N81" s="151"/>
      <c r="O81" s="151"/>
      <c r="P81" s="175"/>
      <c r="Q81" s="175"/>
      <c r="R81" s="175"/>
      <c r="S81" s="175"/>
      <c r="T81" s="175"/>
    </row>
    <row r="82" spans="2:20" ht="12.75" customHeight="1">
      <c r="B82" s="140"/>
      <c r="C82" s="141"/>
      <c r="D82" s="141"/>
      <c r="E82" s="141"/>
      <c r="F82" s="176"/>
      <c r="G82" s="176"/>
      <c r="H82" s="176"/>
      <c r="I82" s="176"/>
      <c r="J82" s="176"/>
      <c r="K82" s="40"/>
      <c r="L82" s="140"/>
      <c r="M82" s="141"/>
      <c r="N82" s="141"/>
      <c r="O82" s="141"/>
      <c r="P82" s="176"/>
      <c r="Q82" s="176"/>
      <c r="R82" s="176"/>
      <c r="S82" s="176"/>
      <c r="T82" s="176"/>
    </row>
    <row r="83" spans="2:20" ht="26.25" customHeight="1">
      <c r="B83" s="166" t="s">
        <v>31</v>
      </c>
      <c r="C83" s="167"/>
      <c r="D83" s="168"/>
      <c r="E83" s="168"/>
      <c r="F83" s="169"/>
      <c r="G83" s="169"/>
      <c r="H83" s="169"/>
      <c r="I83" s="169"/>
      <c r="J83" s="169"/>
      <c r="K83" s="40"/>
      <c r="L83" s="166" t="s">
        <v>43</v>
      </c>
      <c r="M83" s="167"/>
      <c r="N83" s="168"/>
      <c r="O83" s="168"/>
      <c r="P83" s="169"/>
      <c r="Q83" s="169"/>
      <c r="R83" s="169"/>
      <c r="S83" s="169"/>
      <c r="T83" s="169"/>
    </row>
    <row r="84" spans="2:20" ht="12.75" customHeight="1">
      <c r="B84" s="170"/>
      <c r="C84" s="171"/>
      <c r="D84" s="151"/>
      <c r="E84" s="172"/>
      <c r="F84" s="177"/>
      <c r="G84" s="177"/>
      <c r="H84" s="177"/>
      <c r="I84" s="177"/>
      <c r="J84" s="177"/>
      <c r="K84" s="40"/>
      <c r="L84" s="170"/>
      <c r="M84" s="171"/>
      <c r="N84" s="151"/>
      <c r="O84" s="172"/>
      <c r="P84" s="177"/>
      <c r="Q84" s="177"/>
      <c r="R84" s="177"/>
      <c r="S84" s="177"/>
      <c r="T84" s="177"/>
    </row>
    <row r="85" spans="2:20" ht="25.5" customHeight="1">
      <c r="B85" s="178" t="s">
        <v>76</v>
      </c>
      <c r="C85" s="179"/>
      <c r="D85" s="179"/>
      <c r="E85" s="180"/>
      <c r="F85" s="181" t="s">
        <v>77</v>
      </c>
      <c r="G85" s="182" t="s">
        <v>78</v>
      </c>
      <c r="H85" s="182" t="s">
        <v>79</v>
      </c>
      <c r="I85" s="183"/>
      <c r="J85" s="184"/>
      <c r="K85" s="40"/>
      <c r="L85" s="178" t="s">
        <v>76</v>
      </c>
      <c r="M85" s="179"/>
      <c r="N85" s="179"/>
      <c r="O85" s="180"/>
      <c r="P85" s="181" t="s">
        <v>77</v>
      </c>
      <c r="Q85" s="182" t="s">
        <v>78</v>
      </c>
      <c r="R85" s="182" t="s">
        <v>79</v>
      </c>
      <c r="S85" s="183"/>
      <c r="T85" s="184"/>
    </row>
    <row r="86" spans="2:20" ht="12.75" customHeight="1">
      <c r="B86" s="162" t="str">
        <f>B79</f>
        <v>A</v>
      </c>
      <c r="C86" s="151">
        <f>C79</f>
        <v>0</v>
      </c>
      <c r="D86" s="151"/>
      <c r="E86" s="185"/>
      <c r="F86" s="186"/>
      <c r="G86" s="186"/>
      <c r="H86" s="186"/>
      <c r="I86" s="140"/>
      <c r="J86" s="152"/>
      <c r="K86" s="40"/>
      <c r="L86" s="162" t="str">
        <f>L79</f>
        <v>C</v>
      </c>
      <c r="M86" s="151">
        <f>M79</f>
        <v>0</v>
      </c>
      <c r="N86" s="151"/>
      <c r="O86" s="185"/>
      <c r="P86" s="186"/>
      <c r="Q86" s="186"/>
      <c r="R86" s="186"/>
      <c r="S86" s="140"/>
      <c r="T86" s="152"/>
    </row>
    <row r="87" spans="2:20" ht="12.75" customHeight="1">
      <c r="B87" s="187"/>
      <c r="C87" s="188"/>
      <c r="D87" s="188"/>
      <c r="E87" s="189"/>
      <c r="F87" s="190"/>
      <c r="G87" s="190"/>
      <c r="H87" s="190"/>
      <c r="I87" s="140"/>
      <c r="J87" s="152"/>
      <c r="K87" s="40"/>
      <c r="L87" s="187"/>
      <c r="M87" s="188"/>
      <c r="N87" s="188"/>
      <c r="O87" s="189"/>
      <c r="P87" s="190"/>
      <c r="Q87" s="190"/>
      <c r="R87" s="190"/>
      <c r="S87" s="140"/>
      <c r="T87" s="152"/>
    </row>
    <row r="88" spans="2:20" ht="12.75" customHeight="1">
      <c r="B88" s="191" t="str">
        <f>B83</f>
        <v>Y</v>
      </c>
      <c r="C88" s="192">
        <f>C83</f>
        <v>0</v>
      </c>
      <c r="D88" s="192"/>
      <c r="E88" s="184"/>
      <c r="F88" s="186"/>
      <c r="G88" s="186"/>
      <c r="H88" s="186"/>
      <c r="I88" s="140"/>
      <c r="J88" s="152"/>
      <c r="K88" s="40"/>
      <c r="L88" s="191" t="str">
        <f>L83</f>
        <v>W</v>
      </c>
      <c r="M88" s="192">
        <f>M83</f>
        <v>0</v>
      </c>
      <c r="N88" s="192"/>
      <c r="O88" s="184"/>
      <c r="P88" s="186"/>
      <c r="Q88" s="186"/>
      <c r="R88" s="186"/>
      <c r="S88" s="140"/>
      <c r="T88" s="152"/>
    </row>
    <row r="89" spans="2:20" ht="12.75" customHeight="1">
      <c r="B89" s="187"/>
      <c r="C89" s="188"/>
      <c r="D89" s="188"/>
      <c r="E89" s="189"/>
      <c r="F89" s="190"/>
      <c r="G89" s="190"/>
      <c r="H89" s="190"/>
      <c r="I89" s="193"/>
      <c r="J89" s="158"/>
      <c r="K89" s="40"/>
      <c r="L89" s="187"/>
      <c r="M89" s="188"/>
      <c r="N89" s="188"/>
      <c r="O89" s="189"/>
      <c r="P89" s="190"/>
      <c r="Q89" s="190"/>
      <c r="R89" s="190"/>
      <c r="S89" s="193"/>
      <c r="T89" s="158"/>
    </row>
    <row r="90" spans="2:20" ht="12.75" customHeight="1">
      <c r="B90" s="194" t="s">
        <v>80</v>
      </c>
      <c r="C90" s="195"/>
      <c r="D90" s="195"/>
      <c r="E90" s="195"/>
      <c r="F90" s="141"/>
      <c r="G90" s="141"/>
      <c r="H90" s="141"/>
      <c r="I90" s="141"/>
      <c r="J90" s="152"/>
      <c r="K90" s="40"/>
      <c r="L90" s="194" t="s">
        <v>80</v>
      </c>
      <c r="M90" s="195"/>
      <c r="N90" s="195"/>
      <c r="O90" s="195"/>
      <c r="P90" s="141"/>
      <c r="Q90" s="141"/>
      <c r="R90" s="141"/>
      <c r="S90" s="141"/>
      <c r="T90" s="152"/>
    </row>
    <row r="91" spans="2:20" ht="12.75" customHeight="1">
      <c r="B91" s="196"/>
      <c r="C91" s="195"/>
      <c r="D91" s="195"/>
      <c r="E91" s="195"/>
      <c r="F91" s="141"/>
      <c r="G91" s="141"/>
      <c r="H91" s="141"/>
      <c r="I91" s="141"/>
      <c r="J91" s="152"/>
      <c r="K91" s="40"/>
      <c r="L91" s="196"/>
      <c r="M91" s="195"/>
      <c r="N91" s="195"/>
      <c r="O91" s="195"/>
      <c r="P91" s="141"/>
      <c r="Q91" s="141"/>
      <c r="R91" s="141"/>
      <c r="S91" s="141"/>
      <c r="T91" s="152"/>
    </row>
    <row r="92" spans="2:20" ht="12.75" customHeight="1">
      <c r="B92" s="140"/>
      <c r="C92" s="141"/>
      <c r="D92" s="141"/>
      <c r="E92" s="141"/>
      <c r="F92" s="141"/>
      <c r="G92" s="141"/>
      <c r="H92" s="141"/>
      <c r="I92" s="141"/>
      <c r="J92" s="152"/>
      <c r="K92" s="40"/>
      <c r="L92" s="140"/>
      <c r="M92" s="141"/>
      <c r="N92" s="141"/>
      <c r="O92" s="141"/>
      <c r="P92" s="141"/>
      <c r="Q92" s="141"/>
      <c r="R92" s="141"/>
      <c r="S92" s="141"/>
      <c r="T92" s="152"/>
    </row>
    <row r="93" spans="2:20" ht="12.75" customHeight="1">
      <c r="B93" s="197" t="s">
        <v>81</v>
      </c>
      <c r="C93" s="156"/>
      <c r="D93" s="156"/>
      <c r="E93" s="156"/>
      <c r="F93" s="156"/>
      <c r="G93" s="156"/>
      <c r="H93" s="156"/>
      <c r="I93" s="156"/>
      <c r="J93" s="158"/>
      <c r="K93" s="40"/>
      <c r="L93" s="197" t="s">
        <v>81</v>
      </c>
      <c r="M93" s="156"/>
      <c r="N93" s="156"/>
      <c r="O93" s="156"/>
      <c r="P93" s="156"/>
      <c r="Q93" s="156"/>
      <c r="R93" s="156"/>
      <c r="S93" s="156"/>
      <c r="T93" s="158"/>
    </row>
    <row r="95" spans="1:21" ht="12.75" customHeight="1">
      <c r="A95" s="33"/>
      <c r="U95"/>
    </row>
    <row r="96" spans="1:21" ht="12.75" customHeight="1">
      <c r="A96" s="33"/>
      <c r="U96"/>
    </row>
    <row r="97" spans="1:21" ht="12.75" customHeight="1">
      <c r="A97" s="33"/>
      <c r="U97"/>
    </row>
    <row r="98" spans="1:21" ht="12.75" customHeight="1">
      <c r="A98" s="33"/>
      <c r="U98"/>
    </row>
    <row r="99" spans="1:21" ht="12.75" customHeight="1">
      <c r="A99" s="33"/>
      <c r="U99"/>
    </row>
    <row r="100" ht="12.75" customHeight="1">
      <c r="U100"/>
    </row>
    <row r="101" ht="12.75" customHeight="1">
      <c r="U101"/>
    </row>
    <row r="102" ht="12.75">
      <c r="U102"/>
    </row>
    <row r="103" ht="12.75">
      <c r="U103"/>
    </row>
    <row r="104" spans="1:39" s="40" customFormat="1" ht="26.2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21:39" ht="12.75" customHeight="1"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</row>
    <row r="106" ht="25.5" customHeight="1"/>
    <row r="107" ht="15" customHeight="1"/>
    <row r="108" ht="24.75" customHeight="1"/>
    <row r="109" ht="25.5" customHeight="1"/>
    <row r="110" spans="1:39" s="33" customFormat="1" ht="20.2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21:39" ht="25.5" customHeight="1"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</row>
    <row r="112" ht="12.75" customHeight="1"/>
    <row r="113" ht="12.75" customHeight="1"/>
    <row r="114" ht="12.75" customHeight="1"/>
    <row r="115" ht="26.25" customHeight="1"/>
    <row r="116" ht="12.75" customHeight="1"/>
    <row r="117" ht="25.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/>
  <mergeCells count="2">
    <mergeCell ref="A1:A14"/>
    <mergeCell ref="A48:A61"/>
  </mergeCells>
  <hyperlinks>
    <hyperlink ref="A1" location="'Docs JA1'!A1" display="RETOUR PAGE ACCUEIL"/>
    <hyperlink ref="A48" location="'Docs JA1'!A1" display="RETOUR PAGE ACCUEIL"/>
  </hyperlinks>
  <printOptions horizontalCentered="1" verticalCentered="1"/>
  <pageMargins left="0.2755905511811024" right="0.2755905511811024" top="0.5905511811023623" bottom="0.5905511811023623" header="0.5118110236220472" footer="0.5118110236220472"/>
  <pageSetup horizontalDpi="300" verticalDpi="300" orientation="portrait" paperSize="9" scale="79" r:id="rId2"/>
  <headerFooter alignWithMargins="0">
    <oddHeader>&amp;R&amp;"Arial,Gras"JA/13/ 174B</oddHeader>
    <oddFooter>&amp;L&amp;"Arial,Gras"F.F.T.T. / C.F.A. / I.F.E.F.
Formation Arbitrage&amp;C&amp;"Arial,Gras"&amp;A&amp;R&amp;"Arial,Gras"&amp;F
mise à jour : 07-2013</oddFoot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comite42</dc:creator>
  <cp:keywords/>
  <dc:description/>
  <cp:lastModifiedBy>comite42</cp:lastModifiedBy>
  <cp:lastPrinted>2017-02-06T12:33:56Z</cp:lastPrinted>
  <dcterms:created xsi:type="dcterms:W3CDTF">2017-02-06T12:27:14Z</dcterms:created>
  <dcterms:modified xsi:type="dcterms:W3CDTF">2019-12-20T14:00:40Z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